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harts/chart7.xml" ContentType="application/vnd.openxmlformats-officedocument.drawingml.chart+xml"/>
  <Override PartName="/xl/theme/themeOverride6.xml" ContentType="application/vnd.openxmlformats-officedocument.themeOverride+xml"/>
  <Override PartName="/xl/charts/chart8.xml" ContentType="application/vnd.openxmlformats-officedocument.drawingml.chart+xml"/>
  <Override PartName="/xl/theme/themeOverride7.xml" ContentType="application/vnd.openxmlformats-officedocument.themeOverride+xml"/>
  <Override PartName="/xl/charts/chart9.xml" ContentType="application/vnd.openxmlformats-officedocument.drawingml.chart+xml"/>
  <Override PartName="/xl/theme/themeOverride8.xml" ContentType="application/vnd.openxmlformats-officedocument.themeOverride+xml"/>
  <Override PartName="/xl/charts/chart10.xml" ContentType="application/vnd.openxmlformats-officedocument.drawingml.chart+xml"/>
  <Override PartName="/xl/theme/themeOverride9.xml" ContentType="application/vnd.openxmlformats-officedocument.themeOverride+xml"/>
  <Override PartName="/xl/charts/chart11.xml" ContentType="application/vnd.openxmlformats-officedocument.drawingml.chart+xml"/>
  <Override PartName="/xl/theme/themeOverride10.xml" ContentType="application/vnd.openxmlformats-officedocument.themeOverride+xml"/>
  <Override PartName="/xl/charts/chart12.xml" ContentType="application/vnd.openxmlformats-officedocument.drawingml.chart+xml"/>
  <Override PartName="/xl/theme/themeOverride1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Users\Ariel White\Case Management Documents Updated 2018\HOPWA\New Program Manual Forms\"/>
    </mc:Choice>
  </mc:AlternateContent>
  <bookViews>
    <workbookView xWindow="0" yWindow="0" windowWidth="25170" windowHeight="12150"/>
  </bookViews>
  <sheets>
    <sheet name="STSH Tracking Worksheet" sheetId="1" r:id="rId1"/>
  </sheets>
  <definedNames>
    <definedName name="Type">Table_Type[Type]</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6" i="1" l="1"/>
  <c r="AE35" i="1"/>
  <c r="AE34" i="1"/>
  <c r="AE33" i="1"/>
  <c r="AE32" i="1"/>
  <c r="AE31" i="1"/>
  <c r="AE30" i="1"/>
  <c r="AE29" i="1"/>
  <c r="AE28" i="1"/>
  <c r="AD47" i="1" l="1"/>
  <c r="AD48" i="1"/>
  <c r="AD49" i="1"/>
  <c r="AD50" i="1"/>
  <c r="AD51" i="1"/>
  <c r="AD52" i="1"/>
  <c r="AD53" i="1"/>
  <c r="AD54" i="1"/>
  <c r="AD55" i="1"/>
  <c r="AD46" i="1"/>
  <c r="AE27" i="1" l="1"/>
  <c r="OL11" i="1" l="1"/>
  <c r="AE102" i="1" l="1"/>
  <c r="AE103" i="1"/>
  <c r="AE104" i="1"/>
  <c r="AR104" i="1" s="1"/>
  <c r="AE105" i="1"/>
  <c r="KL105" i="1" s="1"/>
  <c r="AE106" i="1"/>
  <c r="HW106" i="1" s="1"/>
  <c r="AE107" i="1"/>
  <c r="BS107" i="1" s="1"/>
  <c r="AE108" i="1"/>
  <c r="BM108" i="1" s="1"/>
  <c r="AE109" i="1"/>
  <c r="AM109" i="1" s="1"/>
  <c r="AE110" i="1"/>
  <c r="AY110" i="1" s="1"/>
  <c r="AE101" i="1"/>
  <c r="AJ104" i="1" l="1"/>
  <c r="AK104" i="1"/>
  <c r="NM108" i="1"/>
  <c r="HC108" i="1"/>
  <c r="AK105" i="1"/>
  <c r="EO105" i="1"/>
  <c r="KG108" i="1"/>
  <c r="AJ105" i="1"/>
  <c r="IK104" i="1"/>
  <c r="LB108" i="1"/>
  <c r="KK105" i="1"/>
  <c r="AI105" i="1"/>
  <c r="HX104" i="1"/>
  <c r="EE110" i="1"/>
  <c r="NS110" i="1"/>
  <c r="CU110" i="1"/>
  <c r="KI108" i="1"/>
  <c r="MB104" i="1"/>
  <c r="MQ110" i="1"/>
  <c r="BK110" i="1"/>
  <c r="JT110" i="1"/>
  <c r="KD109" i="1"/>
  <c r="GI108" i="1"/>
  <c r="HC104" i="1"/>
  <c r="IJ110" i="1"/>
  <c r="OG108" i="1"/>
  <c r="ET106" i="1"/>
  <c r="GZ104" i="1"/>
  <c r="FO110" i="1"/>
  <c r="LG110" i="1"/>
  <c r="KW109" i="1"/>
  <c r="GZ110" i="1"/>
  <c r="NN108" i="1"/>
  <c r="EF104" i="1"/>
  <c r="JS110" i="1"/>
  <c r="EB110" i="1"/>
  <c r="MB110" i="1"/>
  <c r="FC110" i="1"/>
  <c r="GQ109" i="1"/>
  <c r="FM108" i="1"/>
  <c r="NG110" i="1"/>
  <c r="KQ110" i="1"/>
  <c r="HT110" i="1"/>
  <c r="EY110" i="1"/>
  <c r="DO110" i="1"/>
  <c r="CE110" i="1"/>
  <c r="AU110" i="1"/>
  <c r="FY109" i="1"/>
  <c r="MS108" i="1"/>
  <c r="JN108" i="1"/>
  <c r="EP108" i="1"/>
  <c r="OH110" i="1"/>
  <c r="ND110" i="1"/>
  <c r="LX110" i="1"/>
  <c r="KM110" i="1"/>
  <c r="JC110" i="1"/>
  <c r="HS110" i="1"/>
  <c r="GI110" i="1"/>
  <c r="EV110" i="1"/>
  <c r="DL110" i="1"/>
  <c r="CB110" i="1"/>
  <c r="AQ110" i="1"/>
  <c r="FF109" i="1"/>
  <c r="MR108" i="1"/>
  <c r="JM108" i="1"/>
  <c r="DM108" i="1"/>
  <c r="MC104" i="1"/>
  <c r="EH104" i="1"/>
  <c r="NR110" i="1"/>
  <c r="II110" i="1"/>
  <c r="CR110" i="1"/>
  <c r="BG110" i="1"/>
  <c r="KR110" i="1"/>
  <c r="GM110" i="1"/>
  <c r="DP110" i="1"/>
  <c r="AV110" i="1"/>
  <c r="NC110" i="1"/>
  <c r="KJ110" i="1"/>
  <c r="HP110" i="1"/>
  <c r="EU110" i="1"/>
  <c r="CA110" i="1"/>
  <c r="EN109" i="1"/>
  <c r="LY108" i="1"/>
  <c r="NW110" i="1"/>
  <c r="MT110" i="1"/>
  <c r="LK110" i="1"/>
  <c r="KA110" i="1"/>
  <c r="IN110" i="1"/>
  <c r="HD110" i="1"/>
  <c r="FT110" i="1"/>
  <c r="EI110" i="1"/>
  <c r="CY110" i="1"/>
  <c r="BO110" i="1"/>
  <c r="MG109" i="1"/>
  <c r="BA109" i="1"/>
  <c r="LW108" i="1"/>
  <c r="HX108" i="1"/>
  <c r="BJ108" i="1"/>
  <c r="LH104" i="1"/>
  <c r="DK104" i="1"/>
  <c r="MN110" i="1"/>
  <c r="LC110" i="1"/>
  <c r="GY110" i="1"/>
  <c r="FL110" i="1"/>
  <c r="NH110" i="1"/>
  <c r="JG110" i="1"/>
  <c r="HW110" i="1"/>
  <c r="CF110" i="1"/>
  <c r="OI110" i="1"/>
  <c r="MA110" i="1"/>
  <c r="JD110" i="1"/>
  <c r="GJ110" i="1"/>
  <c r="OF110" i="1"/>
  <c r="LW110" i="1"/>
  <c r="IZ110" i="1"/>
  <c r="GE110" i="1"/>
  <c r="DK110" i="1"/>
  <c r="AN110" i="1"/>
  <c r="IR108" i="1"/>
  <c r="CL108" i="1"/>
  <c r="NT110" i="1"/>
  <c r="MR110" i="1"/>
  <c r="LH110" i="1"/>
  <c r="JW110" i="1"/>
  <c r="IM110" i="1"/>
  <c r="HC110" i="1"/>
  <c r="FS110" i="1"/>
  <c r="EF110" i="1"/>
  <c r="CV110" i="1"/>
  <c r="BL110" i="1"/>
  <c r="LO109" i="1"/>
  <c r="OI108" i="1"/>
  <c r="LC108" i="1"/>
  <c r="HW108" i="1"/>
  <c r="NG106" i="1"/>
  <c r="KT104" i="1"/>
  <c r="DE104" i="1"/>
  <c r="NT107" i="1"/>
  <c r="EE107" i="1"/>
  <c r="DV106" i="1"/>
  <c r="BC105" i="1"/>
  <c r="CR105" i="1"/>
  <c r="FU105" i="1"/>
  <c r="IJ105" i="1"/>
  <c r="LD105" i="1"/>
  <c r="NF105" i="1"/>
  <c r="AW105" i="1"/>
  <c r="CZ105" i="1"/>
  <c r="FY105" i="1"/>
  <c r="IN105" i="1"/>
  <c r="LH105" i="1"/>
  <c r="NG105" i="1"/>
  <c r="DR105" i="1"/>
  <c r="GG105" i="1"/>
  <c r="JA105" i="1"/>
  <c r="LV105" i="1"/>
  <c r="NT105" i="1"/>
  <c r="ME105" i="1"/>
  <c r="DU105" i="1"/>
  <c r="GQ105" i="1"/>
  <c r="JF105" i="1"/>
  <c r="LW105" i="1"/>
  <c r="NU105" i="1"/>
  <c r="AH105" i="1"/>
  <c r="EK105" i="1"/>
  <c r="GZ105" i="1"/>
  <c r="JU105" i="1"/>
  <c r="OG105" i="1"/>
  <c r="LQ108" i="1"/>
  <c r="IK108" i="1"/>
  <c r="GU108" i="1"/>
  <c r="EE108" i="1"/>
  <c r="AZ108" i="1"/>
  <c r="DR107" i="1"/>
  <c r="JX105" i="1"/>
  <c r="NY108" i="1"/>
  <c r="LP108" i="1"/>
  <c r="JE108" i="1"/>
  <c r="GT108" i="1"/>
  <c r="FD108" i="1"/>
  <c r="BZ108" i="1"/>
  <c r="ME107" i="1"/>
  <c r="CG107" i="1"/>
  <c r="AV106" i="1"/>
  <c r="HW105" i="1"/>
  <c r="NX108" i="1"/>
  <c r="ND108" i="1"/>
  <c r="MI108" i="1"/>
  <c r="LM108" i="1"/>
  <c r="KS108" i="1"/>
  <c r="JX108" i="1"/>
  <c r="JD108" i="1"/>
  <c r="IH108" i="1"/>
  <c r="HM108" i="1"/>
  <c r="GS108" i="1"/>
  <c r="FW108" i="1"/>
  <c r="FA108" i="1"/>
  <c r="EA108" i="1"/>
  <c r="CY108" i="1"/>
  <c r="BW108" i="1"/>
  <c r="AU108" i="1"/>
  <c r="KY107" i="1"/>
  <c r="HI107" i="1"/>
  <c r="CD107" i="1"/>
  <c r="IO106" i="1"/>
  <c r="OI105" i="1"/>
  <c r="HR105" i="1"/>
  <c r="JI107" i="1"/>
  <c r="IQ108" i="1"/>
  <c r="GF108" i="1"/>
  <c r="EO108" i="1"/>
  <c r="BI108" i="1"/>
  <c r="IZ107" i="1"/>
  <c r="BV105" i="1"/>
  <c r="OB108" i="1"/>
  <c r="MK108" i="1"/>
  <c r="KA108" i="1"/>
  <c r="FE108" i="1"/>
  <c r="CA108" i="1"/>
  <c r="HT107" i="1"/>
  <c r="LH106" i="1"/>
  <c r="AX106" i="1"/>
  <c r="BU105" i="1"/>
  <c r="NE108" i="1"/>
  <c r="JY108" i="1"/>
  <c r="HO108" i="1"/>
  <c r="ED108" i="1"/>
  <c r="HR107" i="1"/>
  <c r="BA105" i="1"/>
  <c r="NW108" i="1"/>
  <c r="NC108" i="1"/>
  <c r="MH108" i="1"/>
  <c r="LL108" i="1"/>
  <c r="KR108" i="1"/>
  <c r="JW108" i="1"/>
  <c r="JA108" i="1"/>
  <c r="IG108" i="1"/>
  <c r="HL108" i="1"/>
  <c r="GR108" i="1"/>
  <c r="FV108" i="1"/>
  <c r="EZ108" i="1"/>
  <c r="DZ108" i="1"/>
  <c r="CX108" i="1"/>
  <c r="BV108" i="1"/>
  <c r="AT108" i="1"/>
  <c r="KX107" i="1"/>
  <c r="GA107" i="1"/>
  <c r="IN106" i="1"/>
  <c r="MX105" i="1"/>
  <c r="HJ105" i="1"/>
  <c r="AT107" i="1"/>
  <c r="CT107" i="1"/>
  <c r="EO107" i="1"/>
  <c r="GK107" i="1"/>
  <c r="IC107" i="1"/>
  <c r="JS107" i="1"/>
  <c r="LH107" i="1"/>
  <c r="MX107" i="1"/>
  <c r="AM107" i="1"/>
  <c r="CV107" i="1"/>
  <c r="EP107" i="1"/>
  <c r="GL107" i="1"/>
  <c r="ID107" i="1"/>
  <c r="JT107" i="1"/>
  <c r="LJ107" i="1"/>
  <c r="MZ107" i="1"/>
  <c r="HH107" i="1"/>
  <c r="KN107" i="1"/>
  <c r="NS107" i="1"/>
  <c r="BC107" i="1"/>
  <c r="DF107" i="1"/>
  <c r="FA107" i="1"/>
  <c r="GW107" i="1"/>
  <c r="IM107" i="1"/>
  <c r="KC107" i="1"/>
  <c r="LT107" i="1"/>
  <c r="NI107" i="1"/>
  <c r="BP107" i="1"/>
  <c r="FL107" i="1"/>
  <c r="MD107" i="1"/>
  <c r="BD107" i="1"/>
  <c r="DG107" i="1"/>
  <c r="FB107" i="1"/>
  <c r="GX107" i="1"/>
  <c r="IO107" i="1"/>
  <c r="KD107" i="1"/>
  <c r="LU107" i="1"/>
  <c r="NJ107" i="1"/>
  <c r="DQ107" i="1"/>
  <c r="IX107" i="1"/>
  <c r="HB108" i="1"/>
  <c r="FL108" i="1"/>
  <c r="DL108" i="1"/>
  <c r="CK108" i="1"/>
  <c r="MO107" i="1"/>
  <c r="EC107" i="1"/>
  <c r="LI106" i="1"/>
  <c r="AK106" i="1"/>
  <c r="AL105" i="1"/>
  <c r="NF108" i="1"/>
  <c r="KU108" i="1"/>
  <c r="JF108" i="1"/>
  <c r="HP108" i="1"/>
  <c r="GA108" i="1"/>
  <c r="DC108" i="1"/>
  <c r="MN107" i="1"/>
  <c r="AJ107" i="1"/>
  <c r="MJ108" i="1"/>
  <c r="KT108" i="1"/>
  <c r="II108" i="1"/>
  <c r="FY108" i="1"/>
  <c r="DB108" i="1"/>
  <c r="AY108" i="1"/>
  <c r="KT106" i="1"/>
  <c r="AI108" i="1"/>
  <c r="NP108" i="1"/>
  <c r="MV108" i="1"/>
  <c r="MA108" i="1"/>
  <c r="LG108" i="1"/>
  <c r="KK108" i="1"/>
  <c r="JP108" i="1"/>
  <c r="IV108" i="1"/>
  <c r="HZ108" i="1"/>
  <c r="HE108" i="1"/>
  <c r="GK108" i="1"/>
  <c r="FP108" i="1"/>
  <c r="ER108" i="1"/>
  <c r="DQ108" i="1"/>
  <c r="CO108" i="1"/>
  <c r="OF107" i="1"/>
  <c r="KO107" i="1"/>
  <c r="FZ107" i="1"/>
  <c r="NX106" i="1"/>
  <c r="MS105" i="1"/>
  <c r="FH105" i="1"/>
  <c r="AI107" i="1"/>
  <c r="BJ106" i="1"/>
  <c r="BT106" i="1"/>
  <c r="FV106" i="1"/>
  <c r="JI106" i="1"/>
  <c r="LX106" i="1"/>
  <c r="OK106" i="1"/>
  <c r="AL106" i="1"/>
  <c r="BY106" i="1"/>
  <c r="FX106" i="1"/>
  <c r="JK106" i="1"/>
  <c r="LZ106" i="1"/>
  <c r="NF106" i="1"/>
  <c r="CT106" i="1"/>
  <c r="GW106" i="1"/>
  <c r="KB106" i="1"/>
  <c r="MO106" i="1"/>
  <c r="DU106" i="1"/>
  <c r="KQ106" i="1"/>
  <c r="CY106" i="1"/>
  <c r="GY106" i="1"/>
  <c r="KD106" i="1"/>
  <c r="MP106" i="1"/>
  <c r="HP106" i="1"/>
  <c r="AM108" i="1"/>
  <c r="BA108" i="1"/>
  <c r="BO108" i="1"/>
  <c r="CD108" i="1"/>
  <c r="CP108" i="1"/>
  <c r="DE108" i="1"/>
  <c r="DT108" i="1"/>
  <c r="EG108" i="1"/>
  <c r="EU108" i="1"/>
  <c r="FG108" i="1"/>
  <c r="FQ108" i="1"/>
  <c r="GB108" i="1"/>
  <c r="GL108" i="1"/>
  <c r="GV108" i="1"/>
  <c r="HG108" i="1"/>
  <c r="HQ108" i="1"/>
  <c r="IB108" i="1"/>
  <c r="IM108" i="1"/>
  <c r="IW108" i="1"/>
  <c r="JG108" i="1"/>
  <c r="JQ108" i="1"/>
  <c r="KB108" i="1"/>
  <c r="KL108" i="1"/>
  <c r="KW108" i="1"/>
  <c r="LH108" i="1"/>
  <c r="LR108" i="1"/>
  <c r="MB108" i="1"/>
  <c r="MM108" i="1"/>
  <c r="MW108" i="1"/>
  <c r="NG108" i="1"/>
  <c r="NS108" i="1"/>
  <c r="OC108" i="1"/>
  <c r="AP108" i="1"/>
  <c r="BB108" i="1"/>
  <c r="BQ108" i="1"/>
  <c r="CE108" i="1"/>
  <c r="CS108" i="1"/>
  <c r="DF108" i="1"/>
  <c r="DU108" i="1"/>
  <c r="EH108" i="1"/>
  <c r="EV108" i="1"/>
  <c r="FH108" i="1"/>
  <c r="FS108" i="1"/>
  <c r="GC108" i="1"/>
  <c r="GM108" i="1"/>
  <c r="GW108" i="1"/>
  <c r="HH108" i="1"/>
  <c r="HS108" i="1"/>
  <c r="IC108" i="1"/>
  <c r="IN108" i="1"/>
  <c r="IX108" i="1"/>
  <c r="JH108" i="1"/>
  <c r="JS108" i="1"/>
  <c r="KC108" i="1"/>
  <c r="KN108" i="1"/>
  <c r="KY108" i="1"/>
  <c r="LI108" i="1"/>
  <c r="LS108" i="1"/>
  <c r="MC108" i="1"/>
  <c r="MN108" i="1"/>
  <c r="MX108" i="1"/>
  <c r="NI108" i="1"/>
  <c r="NT108" i="1"/>
  <c r="OD108" i="1"/>
  <c r="AL108" i="1"/>
  <c r="AQ108" i="1"/>
  <c r="BE108" i="1"/>
  <c r="BS108" i="1"/>
  <c r="CF108" i="1"/>
  <c r="CU108" i="1"/>
  <c r="DI108" i="1"/>
  <c r="DV108" i="1"/>
  <c r="EJ108" i="1"/>
  <c r="EX108" i="1"/>
  <c r="FI108" i="1"/>
  <c r="FT108" i="1"/>
  <c r="GD108" i="1"/>
  <c r="GN108" i="1"/>
  <c r="GY108" i="1"/>
  <c r="HJ108" i="1"/>
  <c r="HT108" i="1"/>
  <c r="IE108" i="1"/>
  <c r="IO108" i="1"/>
  <c r="IY108" i="1"/>
  <c r="JI108" i="1"/>
  <c r="JT108" i="1"/>
  <c r="KE108" i="1"/>
  <c r="KO108" i="1"/>
  <c r="KZ108" i="1"/>
  <c r="LJ108" i="1"/>
  <c r="LT108" i="1"/>
  <c r="ME108" i="1"/>
  <c r="MO108" i="1"/>
  <c r="MZ108" i="1"/>
  <c r="NK108" i="1"/>
  <c r="NU108" i="1"/>
  <c r="OE108" i="1"/>
  <c r="AR108" i="1"/>
  <c r="BF108" i="1"/>
  <c r="BU108" i="1"/>
  <c r="CG108" i="1"/>
  <c r="CV108" i="1"/>
  <c r="DK108" i="1"/>
  <c r="DW108" i="1"/>
  <c r="EL108" i="1"/>
  <c r="EY108" i="1"/>
  <c r="FK108" i="1"/>
  <c r="FU108" i="1"/>
  <c r="GE108" i="1"/>
  <c r="GO108" i="1"/>
  <c r="HA108" i="1"/>
  <c r="HK108" i="1"/>
  <c r="HU108" i="1"/>
  <c r="IF108" i="1"/>
  <c r="IP108" i="1"/>
  <c r="IZ108" i="1"/>
  <c r="JK108" i="1"/>
  <c r="JV108" i="1"/>
  <c r="KF108" i="1"/>
  <c r="KQ108" i="1"/>
  <c r="LA108" i="1"/>
  <c r="LK108" i="1"/>
  <c r="LU108" i="1"/>
  <c r="MF108" i="1"/>
  <c r="MQ108" i="1"/>
  <c r="NA108" i="1"/>
  <c r="NL108" i="1"/>
  <c r="NV108" i="1"/>
  <c r="OF108" i="1"/>
  <c r="AJ108" i="1"/>
  <c r="AH108" i="1"/>
  <c r="OK108" i="1"/>
  <c r="NO108" i="1"/>
  <c r="MU108" i="1"/>
  <c r="LZ108" i="1"/>
  <c r="LD108" i="1"/>
  <c r="KJ108" i="1"/>
  <c r="JO108" i="1"/>
  <c r="IU108" i="1"/>
  <c r="HY108" i="1"/>
  <c r="HD108" i="1"/>
  <c r="GJ108" i="1"/>
  <c r="FN108" i="1"/>
  <c r="EQ108" i="1"/>
  <c r="DO108" i="1"/>
  <c r="CN108" i="1"/>
  <c r="BK108" i="1"/>
  <c r="OC107" i="1"/>
  <c r="JJ107" i="1"/>
  <c r="FP107" i="1"/>
  <c r="NT106" i="1"/>
  <c r="EX106" i="1"/>
  <c r="MK105" i="1"/>
  <c r="FC105" i="1"/>
  <c r="OE110" i="1"/>
  <c r="NP110" i="1"/>
  <c r="NB110" i="1"/>
  <c r="MM110" i="1"/>
  <c r="LS110" i="1"/>
  <c r="KZ110" i="1"/>
  <c r="KI110" i="1"/>
  <c r="JP110" i="1"/>
  <c r="IY110" i="1"/>
  <c r="IF110" i="1"/>
  <c r="HO110" i="1"/>
  <c r="GU110" i="1"/>
  <c r="GB110" i="1"/>
  <c r="FK110" i="1"/>
  <c r="ER110" i="1"/>
  <c r="EA110" i="1"/>
  <c r="DH110" i="1"/>
  <c r="CQ110" i="1"/>
  <c r="BW110" i="1"/>
  <c r="BD110" i="1"/>
  <c r="AM110" i="1"/>
  <c r="JL109" i="1"/>
  <c r="DV109" i="1"/>
  <c r="OD104" i="1"/>
  <c r="KF104" i="1"/>
  <c r="GF104" i="1"/>
  <c r="CM104" i="1"/>
  <c r="AL110" i="1"/>
  <c r="OB110" i="1"/>
  <c r="NO110" i="1"/>
  <c r="MZ110" i="1"/>
  <c r="MI110" i="1"/>
  <c r="LP110" i="1"/>
  <c r="KY110" i="1"/>
  <c r="KF110" i="1"/>
  <c r="JO110" i="1"/>
  <c r="IV110" i="1"/>
  <c r="IE110" i="1"/>
  <c r="HK110" i="1"/>
  <c r="GR110" i="1"/>
  <c r="GA110" i="1"/>
  <c r="FH110" i="1"/>
  <c r="EQ110" i="1"/>
  <c r="DX110" i="1"/>
  <c r="DG110" i="1"/>
  <c r="CM110" i="1"/>
  <c r="BT110" i="1"/>
  <c r="BC110" i="1"/>
  <c r="OH109" i="1"/>
  <c r="IT109" i="1"/>
  <c r="DD109" i="1"/>
  <c r="NV104" i="1"/>
  <c r="JV104" i="1"/>
  <c r="FY104" i="1"/>
  <c r="CG104" i="1"/>
  <c r="OA110" i="1"/>
  <c r="NL110" i="1"/>
  <c r="MV110" i="1"/>
  <c r="MF110" i="1"/>
  <c r="LO110" i="1"/>
  <c r="KV110" i="1"/>
  <c r="KE110" i="1"/>
  <c r="JL110" i="1"/>
  <c r="IU110" i="1"/>
  <c r="IA110" i="1"/>
  <c r="HH110" i="1"/>
  <c r="GQ110" i="1"/>
  <c r="FX110" i="1"/>
  <c r="FG110" i="1"/>
  <c r="EN110" i="1"/>
  <c r="DW110" i="1"/>
  <c r="DC110" i="1"/>
  <c r="CJ110" i="1"/>
  <c r="BS110" i="1"/>
  <c r="AZ110" i="1"/>
  <c r="NR109" i="1"/>
  <c r="IB109" i="1"/>
  <c r="CK109" i="1"/>
  <c r="NA104" i="1"/>
  <c r="JH104" i="1"/>
  <c r="FH104" i="1"/>
  <c r="BI104" i="1"/>
  <c r="AI110" i="1"/>
  <c r="NZ110" i="1"/>
  <c r="NJ110" i="1"/>
  <c r="MU110" i="1"/>
  <c r="ME110" i="1"/>
  <c r="LL110" i="1"/>
  <c r="KU110" i="1"/>
  <c r="KB110" i="1"/>
  <c r="JK110" i="1"/>
  <c r="IQ110" i="1"/>
  <c r="HX110" i="1"/>
  <c r="HG110" i="1"/>
  <c r="GN110" i="1"/>
  <c r="FW110" i="1"/>
  <c r="FD110" i="1"/>
  <c r="EM110" i="1"/>
  <c r="DS110" i="1"/>
  <c r="CZ110" i="1"/>
  <c r="CI110" i="1"/>
  <c r="BP110" i="1"/>
  <c r="MZ109" i="1"/>
  <c r="HI109" i="1"/>
  <c r="BS109" i="1"/>
  <c r="MZ104" i="1"/>
  <c r="IV104" i="1"/>
  <c r="FD104" i="1"/>
  <c r="BG104" i="1"/>
  <c r="OE109" i="1"/>
  <c r="NN109" i="1"/>
  <c r="MV109" i="1"/>
  <c r="MD109" i="1"/>
  <c r="LL109" i="1"/>
  <c r="KS109" i="1"/>
  <c r="KA109" i="1"/>
  <c r="JI109" i="1"/>
  <c r="IP109" i="1"/>
  <c r="HX109" i="1"/>
  <c r="HF109" i="1"/>
  <c r="GN109" i="1"/>
  <c r="FU109" i="1"/>
  <c r="FC109" i="1"/>
  <c r="EK109" i="1"/>
  <c r="DR109" i="1"/>
  <c r="CZ109" i="1"/>
  <c r="CH109" i="1"/>
  <c r="BP109" i="1"/>
  <c r="AW109" i="1"/>
  <c r="AH107" i="1"/>
  <c r="OD109" i="1"/>
  <c r="NM109" i="1"/>
  <c r="MU109" i="1"/>
  <c r="MC109" i="1"/>
  <c r="LJ109" i="1"/>
  <c r="KR109" i="1"/>
  <c r="JZ109" i="1"/>
  <c r="JH109" i="1"/>
  <c r="IO109" i="1"/>
  <c r="HW109" i="1"/>
  <c r="HE109" i="1"/>
  <c r="GL109" i="1"/>
  <c r="FT109" i="1"/>
  <c r="FB109" i="1"/>
  <c r="EJ109" i="1"/>
  <c r="DQ109" i="1"/>
  <c r="CY109" i="1"/>
  <c r="CG109" i="1"/>
  <c r="BN109" i="1"/>
  <c r="AV109" i="1"/>
  <c r="NZ107" i="1"/>
  <c r="NE107" i="1"/>
  <c r="MJ107" i="1"/>
  <c r="LO107" i="1"/>
  <c r="KT107" i="1"/>
  <c r="JZ107" i="1"/>
  <c r="JD107" i="1"/>
  <c r="IJ107" i="1"/>
  <c r="HO107" i="1"/>
  <c r="GR107" i="1"/>
  <c r="FT107" i="1"/>
  <c r="EW107" i="1"/>
  <c r="DY107" i="1"/>
  <c r="CZ107" i="1"/>
  <c r="BY107" i="1"/>
  <c r="AV107" i="1"/>
  <c r="NO106" i="1"/>
  <c r="MH106" i="1"/>
  <c r="LC106" i="1"/>
  <c r="JT106" i="1"/>
  <c r="IE106" i="1"/>
  <c r="GM106" i="1"/>
  <c r="EJ106" i="1"/>
  <c r="CL106" i="1"/>
  <c r="AK110" i="1"/>
  <c r="AO110" i="1"/>
  <c r="AW110" i="1"/>
  <c r="BE110" i="1"/>
  <c r="BM110" i="1"/>
  <c r="BU110" i="1"/>
  <c r="CC110" i="1"/>
  <c r="CK110" i="1"/>
  <c r="CS110" i="1"/>
  <c r="DA110" i="1"/>
  <c r="DI110" i="1"/>
  <c r="DQ110" i="1"/>
  <c r="DY110" i="1"/>
  <c r="EG110" i="1"/>
  <c r="EO110" i="1"/>
  <c r="EW110" i="1"/>
  <c r="FE110" i="1"/>
  <c r="FM110" i="1"/>
  <c r="FU110" i="1"/>
  <c r="GC110" i="1"/>
  <c r="GK110" i="1"/>
  <c r="GS110" i="1"/>
  <c r="HA110" i="1"/>
  <c r="HI110" i="1"/>
  <c r="HQ110" i="1"/>
  <c r="HY110" i="1"/>
  <c r="IG110" i="1"/>
  <c r="IO110" i="1"/>
  <c r="IW110" i="1"/>
  <c r="JE110" i="1"/>
  <c r="JM110" i="1"/>
  <c r="JU110" i="1"/>
  <c r="KC110" i="1"/>
  <c r="KK110" i="1"/>
  <c r="KS110" i="1"/>
  <c r="LA110" i="1"/>
  <c r="LI110" i="1"/>
  <c r="LQ110" i="1"/>
  <c r="LY110" i="1"/>
  <c r="MG110" i="1"/>
  <c r="MO110" i="1"/>
  <c r="MW110" i="1"/>
  <c r="NE110" i="1"/>
  <c r="NM110" i="1"/>
  <c r="NU110" i="1"/>
  <c r="OC110" i="1"/>
  <c r="OK110" i="1"/>
  <c r="AP110" i="1"/>
  <c r="AX110" i="1"/>
  <c r="BF110" i="1"/>
  <c r="BN110" i="1"/>
  <c r="BV110" i="1"/>
  <c r="CD110" i="1"/>
  <c r="CL110" i="1"/>
  <c r="CT110" i="1"/>
  <c r="DB110" i="1"/>
  <c r="DJ110" i="1"/>
  <c r="DR110" i="1"/>
  <c r="DZ110" i="1"/>
  <c r="EH110" i="1"/>
  <c r="EP110" i="1"/>
  <c r="EX110" i="1"/>
  <c r="FF110" i="1"/>
  <c r="FN110" i="1"/>
  <c r="FV110" i="1"/>
  <c r="GD110" i="1"/>
  <c r="GL110" i="1"/>
  <c r="GT110" i="1"/>
  <c r="HB110" i="1"/>
  <c r="HJ110" i="1"/>
  <c r="HR110" i="1"/>
  <c r="HZ110" i="1"/>
  <c r="IH110" i="1"/>
  <c r="IP110" i="1"/>
  <c r="IX110" i="1"/>
  <c r="JF110" i="1"/>
  <c r="JN110" i="1"/>
  <c r="JV110" i="1"/>
  <c r="KD110" i="1"/>
  <c r="KL110" i="1"/>
  <c r="KT110" i="1"/>
  <c r="LB110" i="1"/>
  <c r="LJ110" i="1"/>
  <c r="LR110" i="1"/>
  <c r="LZ110" i="1"/>
  <c r="MH110" i="1"/>
  <c r="MP110" i="1"/>
  <c r="MX110" i="1"/>
  <c r="NF110" i="1"/>
  <c r="NN110" i="1"/>
  <c r="NV110" i="1"/>
  <c r="OD110" i="1"/>
  <c r="AS110" i="1"/>
  <c r="BA110" i="1"/>
  <c r="BI110" i="1"/>
  <c r="BQ110" i="1"/>
  <c r="BY110" i="1"/>
  <c r="CG110" i="1"/>
  <c r="CO110" i="1"/>
  <c r="CW110" i="1"/>
  <c r="DE110" i="1"/>
  <c r="DM110" i="1"/>
  <c r="DU110" i="1"/>
  <c r="EC110" i="1"/>
  <c r="EK110" i="1"/>
  <c r="ES110" i="1"/>
  <c r="FA110" i="1"/>
  <c r="FI110" i="1"/>
  <c r="FQ110" i="1"/>
  <c r="FY110" i="1"/>
  <c r="GG110" i="1"/>
  <c r="GO110" i="1"/>
  <c r="GW110" i="1"/>
  <c r="HE110" i="1"/>
  <c r="HM110" i="1"/>
  <c r="HU110" i="1"/>
  <c r="IC110" i="1"/>
  <c r="IK110" i="1"/>
  <c r="IS110" i="1"/>
  <c r="JA110" i="1"/>
  <c r="JI110" i="1"/>
  <c r="JQ110" i="1"/>
  <c r="JY110" i="1"/>
  <c r="KG110" i="1"/>
  <c r="KO110" i="1"/>
  <c r="KW110" i="1"/>
  <c r="LE110" i="1"/>
  <c r="LM110" i="1"/>
  <c r="LU110" i="1"/>
  <c r="MC110" i="1"/>
  <c r="MK110" i="1"/>
  <c r="MS110" i="1"/>
  <c r="NA110" i="1"/>
  <c r="NI110" i="1"/>
  <c r="NQ110" i="1"/>
  <c r="NY110" i="1"/>
  <c r="OG110" i="1"/>
  <c r="AH110" i="1"/>
  <c r="AT110" i="1"/>
  <c r="BB110" i="1"/>
  <c r="BJ110" i="1"/>
  <c r="BR110" i="1"/>
  <c r="BZ110" i="1"/>
  <c r="CH110" i="1"/>
  <c r="CP110" i="1"/>
  <c r="CX110" i="1"/>
  <c r="DF110" i="1"/>
  <c r="DN110" i="1"/>
  <c r="DV110" i="1"/>
  <c r="ED110" i="1"/>
  <c r="EL110" i="1"/>
  <c r="ET110" i="1"/>
  <c r="FB110" i="1"/>
  <c r="FJ110" i="1"/>
  <c r="FR110" i="1"/>
  <c r="FZ110" i="1"/>
  <c r="GH110" i="1"/>
  <c r="GP110" i="1"/>
  <c r="GX110" i="1"/>
  <c r="HF110" i="1"/>
  <c r="HN110" i="1"/>
  <c r="HV110" i="1"/>
  <c r="ID110" i="1"/>
  <c r="IL110" i="1"/>
  <c r="IT110" i="1"/>
  <c r="JB110" i="1"/>
  <c r="JJ110" i="1"/>
  <c r="JR110" i="1"/>
  <c r="JZ110" i="1"/>
  <c r="KH110" i="1"/>
  <c r="KP110" i="1"/>
  <c r="KX110" i="1"/>
  <c r="LF110" i="1"/>
  <c r="LN110" i="1"/>
  <c r="LV110" i="1"/>
  <c r="MD110" i="1"/>
  <c r="ML110" i="1"/>
  <c r="AI106" i="1"/>
  <c r="OJ110" i="1"/>
  <c r="NX110" i="1"/>
  <c r="NK110" i="1"/>
  <c r="MY110" i="1"/>
  <c r="MJ110" i="1"/>
  <c r="LT110" i="1"/>
  <c r="LD110" i="1"/>
  <c r="KN110" i="1"/>
  <c r="JX110" i="1"/>
  <c r="JH110" i="1"/>
  <c r="IR110" i="1"/>
  <c r="IB110" i="1"/>
  <c r="HL110" i="1"/>
  <c r="GV110" i="1"/>
  <c r="GF110" i="1"/>
  <c r="FP110" i="1"/>
  <c r="EZ110" i="1"/>
  <c r="EJ110" i="1"/>
  <c r="DT110" i="1"/>
  <c r="DD110" i="1"/>
  <c r="CN110" i="1"/>
  <c r="BX110" i="1"/>
  <c r="BH110" i="1"/>
  <c r="AR110" i="1"/>
  <c r="OA109" i="1"/>
  <c r="NJ109" i="1"/>
  <c r="MR109" i="1"/>
  <c r="LY109" i="1"/>
  <c r="LG109" i="1"/>
  <c r="KO109" i="1"/>
  <c r="JV109" i="1"/>
  <c r="JD109" i="1"/>
  <c r="IL109" i="1"/>
  <c r="HT109" i="1"/>
  <c r="HA109" i="1"/>
  <c r="GI109" i="1"/>
  <c r="FQ109" i="1"/>
  <c r="EX109" i="1"/>
  <c r="EF109" i="1"/>
  <c r="DN109" i="1"/>
  <c r="CV109" i="1"/>
  <c r="CC109" i="1"/>
  <c r="BK109" i="1"/>
  <c r="AS109" i="1"/>
  <c r="NY107" i="1"/>
  <c r="ND107" i="1"/>
  <c r="MH107" i="1"/>
  <c r="LN107" i="1"/>
  <c r="KS107" i="1"/>
  <c r="JX107" i="1"/>
  <c r="JC107" i="1"/>
  <c r="IH107" i="1"/>
  <c r="HN107" i="1"/>
  <c r="GQ107" i="1"/>
  <c r="FS107" i="1"/>
  <c r="EU107" i="1"/>
  <c r="DW107" i="1"/>
  <c r="CY107" i="1"/>
  <c r="BX107" i="1"/>
  <c r="NL106" i="1"/>
  <c r="MG106" i="1"/>
  <c r="KY106" i="1"/>
  <c r="JS106" i="1"/>
  <c r="IC106" i="1"/>
  <c r="GH106" i="1"/>
  <c r="EF106" i="1"/>
  <c r="CJ106" i="1"/>
  <c r="NZ109" i="1"/>
  <c r="MP109" i="1"/>
  <c r="KN109" i="1"/>
  <c r="JC109" i="1"/>
  <c r="HR109" i="1"/>
  <c r="GH109" i="1"/>
  <c r="EW109" i="1"/>
  <c r="DM109" i="1"/>
  <c r="CB109" i="1"/>
  <c r="AR109" i="1"/>
  <c r="AI109" i="1"/>
  <c r="NW109" i="1"/>
  <c r="MM109" i="1"/>
  <c r="LB109" i="1"/>
  <c r="JR109" i="1"/>
  <c r="IG109" i="1"/>
  <c r="GW109" i="1"/>
  <c r="FL109" i="1"/>
  <c r="EB109" i="1"/>
  <c r="CQ109" i="1"/>
  <c r="AQ107" i="1"/>
  <c r="AY107" i="1"/>
  <c r="BG107" i="1"/>
  <c r="BO107" i="1"/>
  <c r="BW107" i="1"/>
  <c r="CE107" i="1"/>
  <c r="CM107" i="1"/>
  <c r="CU107" i="1"/>
  <c r="DC107" i="1"/>
  <c r="DK107" i="1"/>
  <c r="DS107" i="1"/>
  <c r="EA107" i="1"/>
  <c r="EI107" i="1"/>
  <c r="EQ107" i="1"/>
  <c r="EY107" i="1"/>
  <c r="FG107" i="1"/>
  <c r="FO107" i="1"/>
  <c r="FW107" i="1"/>
  <c r="GE107" i="1"/>
  <c r="GM107" i="1"/>
  <c r="GU107" i="1"/>
  <c r="HC107" i="1"/>
  <c r="HK107" i="1"/>
  <c r="HS107" i="1"/>
  <c r="IA107" i="1"/>
  <c r="II107" i="1"/>
  <c r="IQ107" i="1"/>
  <c r="IY107" i="1"/>
  <c r="JG107" i="1"/>
  <c r="JO107" i="1"/>
  <c r="JW107" i="1"/>
  <c r="KE107" i="1"/>
  <c r="KM107" i="1"/>
  <c r="KU107" i="1"/>
  <c r="LC107" i="1"/>
  <c r="LK107" i="1"/>
  <c r="LS107" i="1"/>
  <c r="MA107" i="1"/>
  <c r="MI107" i="1"/>
  <c r="MQ107" i="1"/>
  <c r="MY107" i="1"/>
  <c r="NG107" i="1"/>
  <c r="NO107" i="1"/>
  <c r="NW107" i="1"/>
  <c r="OE107" i="1"/>
  <c r="AO107" i="1"/>
  <c r="AX107" i="1"/>
  <c r="BH107" i="1"/>
  <c r="BQ107" i="1"/>
  <c r="BZ107" i="1"/>
  <c r="CI107" i="1"/>
  <c r="CR107" i="1"/>
  <c r="AP107" i="1"/>
  <c r="AZ107" i="1"/>
  <c r="BI107" i="1"/>
  <c r="BR107" i="1"/>
  <c r="CA107" i="1"/>
  <c r="CJ107" i="1"/>
  <c r="CS107" i="1"/>
  <c r="DB107" i="1"/>
  <c r="DL107" i="1"/>
  <c r="DU107" i="1"/>
  <c r="ED107" i="1"/>
  <c r="EM107" i="1"/>
  <c r="EV107" i="1"/>
  <c r="FE107" i="1"/>
  <c r="FN107" i="1"/>
  <c r="FX107" i="1"/>
  <c r="GG107" i="1"/>
  <c r="GP107" i="1"/>
  <c r="GY107" i="1"/>
  <c r="AN107" i="1"/>
  <c r="BB107" i="1"/>
  <c r="AU107" i="1"/>
  <c r="BF107" i="1"/>
  <c r="BT107" i="1"/>
  <c r="CF107" i="1"/>
  <c r="CQ107" i="1"/>
  <c r="DD107" i="1"/>
  <c r="DN107" i="1"/>
  <c r="DX107" i="1"/>
  <c r="EH107" i="1"/>
  <c r="ES107" i="1"/>
  <c r="FC107" i="1"/>
  <c r="FM107" i="1"/>
  <c r="FY107" i="1"/>
  <c r="GI107" i="1"/>
  <c r="GS107" i="1"/>
  <c r="HD107" i="1"/>
  <c r="HM107" i="1"/>
  <c r="HV107" i="1"/>
  <c r="IE107" i="1"/>
  <c r="IN107" i="1"/>
  <c r="IW107" i="1"/>
  <c r="JF107" i="1"/>
  <c r="JP107" i="1"/>
  <c r="JY107" i="1"/>
  <c r="KH107" i="1"/>
  <c r="KQ107" i="1"/>
  <c r="KZ107" i="1"/>
  <c r="LI107" i="1"/>
  <c r="LR107" i="1"/>
  <c r="MB107" i="1"/>
  <c r="MK107" i="1"/>
  <c r="MT107" i="1"/>
  <c r="NC107" i="1"/>
  <c r="NL107" i="1"/>
  <c r="NU107" i="1"/>
  <c r="OD107" i="1"/>
  <c r="AR107" i="1"/>
  <c r="BE107" i="1"/>
  <c r="BU107" i="1"/>
  <c r="CH107" i="1"/>
  <c r="CW107" i="1"/>
  <c r="DH107" i="1"/>
  <c r="DT107" i="1"/>
  <c r="EF107" i="1"/>
  <c r="ER107" i="1"/>
  <c r="FD107" i="1"/>
  <c r="FQ107" i="1"/>
  <c r="GB107" i="1"/>
  <c r="GN107" i="1"/>
  <c r="GZ107" i="1"/>
  <c r="HJ107" i="1"/>
  <c r="HU107" i="1"/>
  <c r="IF107" i="1"/>
  <c r="IP107" i="1"/>
  <c r="JA107" i="1"/>
  <c r="JK107" i="1"/>
  <c r="JU107" i="1"/>
  <c r="KF107" i="1"/>
  <c r="KP107" i="1"/>
  <c r="LA107" i="1"/>
  <c r="LL107" i="1"/>
  <c r="LV107" i="1"/>
  <c r="MF107" i="1"/>
  <c r="MP107" i="1"/>
  <c r="NA107" i="1"/>
  <c r="NK107" i="1"/>
  <c r="NV107" i="1"/>
  <c r="OG107" i="1"/>
  <c r="AS107" i="1"/>
  <c r="BJ107" i="1"/>
  <c r="BV107" i="1"/>
  <c r="CK107" i="1"/>
  <c r="CX107" i="1"/>
  <c r="DI107" i="1"/>
  <c r="DV107" i="1"/>
  <c r="EG107" i="1"/>
  <c r="ET107" i="1"/>
  <c r="FF107" i="1"/>
  <c r="FR107" i="1"/>
  <c r="GC107" i="1"/>
  <c r="GO107" i="1"/>
  <c r="HA107" i="1"/>
  <c r="HL107" i="1"/>
  <c r="HW107" i="1"/>
  <c r="IG107" i="1"/>
  <c r="IR107" i="1"/>
  <c r="JB107" i="1"/>
  <c r="JL107" i="1"/>
  <c r="JV107" i="1"/>
  <c r="KG107" i="1"/>
  <c r="KR107" i="1"/>
  <c r="LB107" i="1"/>
  <c r="LM107" i="1"/>
  <c r="LW107" i="1"/>
  <c r="MG107" i="1"/>
  <c r="MR107" i="1"/>
  <c r="NB107" i="1"/>
  <c r="NM107" i="1"/>
  <c r="NX107" i="1"/>
  <c r="OH107" i="1"/>
  <c r="AK107" i="1"/>
  <c r="AW107" i="1"/>
  <c r="BM107" i="1"/>
  <c r="CB107" i="1"/>
  <c r="CO107" i="1"/>
  <c r="DA107" i="1"/>
  <c r="DO107" i="1"/>
  <c r="DZ107" i="1"/>
  <c r="EL107" i="1"/>
  <c r="EX107" i="1"/>
  <c r="FJ107" i="1"/>
  <c r="FU107" i="1"/>
  <c r="GH107" i="1"/>
  <c r="GT107" i="1"/>
  <c r="HF107" i="1"/>
  <c r="HP107" i="1"/>
  <c r="HZ107" i="1"/>
  <c r="IK107" i="1"/>
  <c r="IU107" i="1"/>
  <c r="JE107" i="1"/>
  <c r="JQ107" i="1"/>
  <c r="KA107" i="1"/>
  <c r="KK107" i="1"/>
  <c r="KV107" i="1"/>
  <c r="LF107" i="1"/>
  <c r="LP107" i="1"/>
  <c r="LZ107" i="1"/>
  <c r="ML107" i="1"/>
  <c r="MV107" i="1"/>
  <c r="NF107" i="1"/>
  <c r="NQ107" i="1"/>
  <c r="OA107" i="1"/>
  <c r="OK107" i="1"/>
  <c r="AL107" i="1"/>
  <c r="BA107" i="1"/>
  <c r="BN107" i="1"/>
  <c r="CC107" i="1"/>
  <c r="CP107" i="1"/>
  <c r="DE107" i="1"/>
  <c r="DP107" i="1"/>
  <c r="EB107" i="1"/>
  <c r="EN107" i="1"/>
  <c r="EZ107" i="1"/>
  <c r="FK107" i="1"/>
  <c r="FV107" i="1"/>
  <c r="GJ107" i="1"/>
  <c r="GV107" i="1"/>
  <c r="HG107" i="1"/>
  <c r="HQ107" i="1"/>
  <c r="IB107" i="1"/>
  <c r="IL107" i="1"/>
  <c r="IV107" i="1"/>
  <c r="JH107" i="1"/>
  <c r="JR107" i="1"/>
  <c r="KB107" i="1"/>
  <c r="KL107" i="1"/>
  <c r="KW107" i="1"/>
  <c r="LG107" i="1"/>
  <c r="LQ107" i="1"/>
  <c r="MC107" i="1"/>
  <c r="MM107" i="1"/>
  <c r="MW107" i="1"/>
  <c r="NH107" i="1"/>
  <c r="NR107" i="1"/>
  <c r="OB107" i="1"/>
  <c r="NV109" i="1"/>
  <c r="ND109" i="1"/>
  <c r="ML109" i="1"/>
  <c r="LT109" i="1"/>
  <c r="LA109" i="1"/>
  <c r="KI109" i="1"/>
  <c r="JQ109" i="1"/>
  <c r="IX109" i="1"/>
  <c r="IF109" i="1"/>
  <c r="HN109" i="1"/>
  <c r="GV109" i="1"/>
  <c r="GC109" i="1"/>
  <c r="FK109" i="1"/>
  <c r="ES109" i="1"/>
  <c r="DZ109" i="1"/>
  <c r="DH109" i="1"/>
  <c r="CP109" i="1"/>
  <c r="BX109" i="1"/>
  <c r="BE109" i="1"/>
  <c r="OJ107" i="1"/>
  <c r="NP107" i="1"/>
  <c r="MU107" i="1"/>
  <c r="LY107" i="1"/>
  <c r="LE107" i="1"/>
  <c r="KJ107" i="1"/>
  <c r="JN107" i="1"/>
  <c r="IT107" i="1"/>
  <c r="HY107" i="1"/>
  <c r="HE107" i="1"/>
  <c r="GF107" i="1"/>
  <c r="FI107" i="1"/>
  <c r="EK107" i="1"/>
  <c r="DM107" i="1"/>
  <c r="CN107" i="1"/>
  <c r="BL107" i="1"/>
  <c r="OD106" i="1"/>
  <c r="MY106" i="1"/>
  <c r="LQ106" i="1"/>
  <c r="KL106" i="1"/>
  <c r="JA106" i="1"/>
  <c r="HI106" i="1"/>
  <c r="FK106" i="1"/>
  <c r="DM106" i="1"/>
  <c r="AK109" i="1"/>
  <c r="AQ109" i="1"/>
  <c r="AY109" i="1"/>
  <c r="BG109" i="1"/>
  <c r="BO109" i="1"/>
  <c r="BW109" i="1"/>
  <c r="CE109" i="1"/>
  <c r="CM109" i="1"/>
  <c r="CU109" i="1"/>
  <c r="DC109" i="1"/>
  <c r="DK109" i="1"/>
  <c r="DS109" i="1"/>
  <c r="EA109" i="1"/>
  <c r="EI109" i="1"/>
  <c r="EQ109" i="1"/>
  <c r="EY109" i="1"/>
  <c r="FG109" i="1"/>
  <c r="FO109" i="1"/>
  <c r="FW109" i="1"/>
  <c r="GE109" i="1"/>
  <c r="GM109" i="1"/>
  <c r="GU109" i="1"/>
  <c r="HC109" i="1"/>
  <c r="HK109" i="1"/>
  <c r="HS109" i="1"/>
  <c r="IA109" i="1"/>
  <c r="II109" i="1"/>
  <c r="IQ109" i="1"/>
  <c r="IY109" i="1"/>
  <c r="JG109" i="1"/>
  <c r="JO109" i="1"/>
  <c r="JW109" i="1"/>
  <c r="KE109" i="1"/>
  <c r="KM109" i="1"/>
  <c r="KU109" i="1"/>
  <c r="LC109" i="1"/>
  <c r="LK109" i="1"/>
  <c r="LS109" i="1"/>
  <c r="MA109" i="1"/>
  <c r="MI109" i="1"/>
  <c r="MQ109" i="1"/>
  <c r="MY109" i="1"/>
  <c r="NG109" i="1"/>
  <c r="NO109" i="1"/>
  <c r="AO109" i="1"/>
  <c r="AX109" i="1"/>
  <c r="BH109" i="1"/>
  <c r="BQ109" i="1"/>
  <c r="BZ109" i="1"/>
  <c r="CI109" i="1"/>
  <c r="CR109" i="1"/>
  <c r="DA109" i="1"/>
  <c r="DJ109" i="1"/>
  <c r="DT109" i="1"/>
  <c r="EC109" i="1"/>
  <c r="EL109" i="1"/>
  <c r="EU109" i="1"/>
  <c r="FD109" i="1"/>
  <c r="FM109" i="1"/>
  <c r="FV109" i="1"/>
  <c r="GF109" i="1"/>
  <c r="GO109" i="1"/>
  <c r="GX109" i="1"/>
  <c r="HG109" i="1"/>
  <c r="HP109" i="1"/>
  <c r="HY109" i="1"/>
  <c r="IH109" i="1"/>
  <c r="IR109" i="1"/>
  <c r="JA109" i="1"/>
  <c r="JJ109" i="1"/>
  <c r="JS109" i="1"/>
  <c r="KB109" i="1"/>
  <c r="KK109" i="1"/>
  <c r="KT109" i="1"/>
  <c r="LD109" i="1"/>
  <c r="LM109" i="1"/>
  <c r="LV109" i="1"/>
  <c r="ME109" i="1"/>
  <c r="MN109" i="1"/>
  <c r="MW109" i="1"/>
  <c r="NF109" i="1"/>
  <c r="NP109" i="1"/>
  <c r="NX109" i="1"/>
  <c r="OF109" i="1"/>
  <c r="AP109" i="1"/>
  <c r="AZ109" i="1"/>
  <c r="BI109" i="1"/>
  <c r="BR109" i="1"/>
  <c r="CA109" i="1"/>
  <c r="CJ109" i="1"/>
  <c r="CS109" i="1"/>
  <c r="DB109" i="1"/>
  <c r="DL109" i="1"/>
  <c r="DU109" i="1"/>
  <c r="ED109" i="1"/>
  <c r="EM109" i="1"/>
  <c r="EV109" i="1"/>
  <c r="FE109" i="1"/>
  <c r="FN109" i="1"/>
  <c r="FX109" i="1"/>
  <c r="GG109" i="1"/>
  <c r="GP109" i="1"/>
  <c r="GY109" i="1"/>
  <c r="HH109" i="1"/>
  <c r="HQ109" i="1"/>
  <c r="HZ109" i="1"/>
  <c r="IJ109" i="1"/>
  <c r="IS109" i="1"/>
  <c r="JB109" i="1"/>
  <c r="JK109" i="1"/>
  <c r="JT109" i="1"/>
  <c r="KC109" i="1"/>
  <c r="KL109" i="1"/>
  <c r="KV109" i="1"/>
  <c r="LE109" i="1"/>
  <c r="LN109" i="1"/>
  <c r="LW109" i="1"/>
  <c r="MF109" i="1"/>
  <c r="MO109" i="1"/>
  <c r="MX109" i="1"/>
  <c r="NH109" i="1"/>
  <c r="NQ109" i="1"/>
  <c r="NY109" i="1"/>
  <c r="OG109" i="1"/>
  <c r="AT109" i="1"/>
  <c r="BC109" i="1"/>
  <c r="BL109" i="1"/>
  <c r="BU109" i="1"/>
  <c r="CD109" i="1"/>
  <c r="CN109" i="1"/>
  <c r="CW109" i="1"/>
  <c r="DF109" i="1"/>
  <c r="DO109" i="1"/>
  <c r="DX109" i="1"/>
  <c r="EG109" i="1"/>
  <c r="EP109" i="1"/>
  <c r="EZ109" i="1"/>
  <c r="FI109" i="1"/>
  <c r="FR109" i="1"/>
  <c r="GA109" i="1"/>
  <c r="GJ109" i="1"/>
  <c r="GS109" i="1"/>
  <c r="HB109" i="1"/>
  <c r="HL109" i="1"/>
  <c r="HU109" i="1"/>
  <c r="ID109" i="1"/>
  <c r="IM109" i="1"/>
  <c r="IV109" i="1"/>
  <c r="JE109" i="1"/>
  <c r="JN109" i="1"/>
  <c r="JX109" i="1"/>
  <c r="KG109" i="1"/>
  <c r="KP109" i="1"/>
  <c r="KY109" i="1"/>
  <c r="LH109" i="1"/>
  <c r="LQ109" i="1"/>
  <c r="LZ109" i="1"/>
  <c r="MJ109" i="1"/>
  <c r="MS109" i="1"/>
  <c r="NB109" i="1"/>
  <c r="NK109" i="1"/>
  <c r="NT109" i="1"/>
  <c r="OB109" i="1"/>
  <c r="OJ109" i="1"/>
  <c r="AU109" i="1"/>
  <c r="BD109" i="1"/>
  <c r="BM109" i="1"/>
  <c r="BV109" i="1"/>
  <c r="CF109" i="1"/>
  <c r="CO109" i="1"/>
  <c r="CX109" i="1"/>
  <c r="DG109" i="1"/>
  <c r="DP109" i="1"/>
  <c r="DY109" i="1"/>
  <c r="EH109" i="1"/>
  <c r="ER109" i="1"/>
  <c r="FA109" i="1"/>
  <c r="FJ109" i="1"/>
  <c r="FS109" i="1"/>
  <c r="GB109" i="1"/>
  <c r="GK109" i="1"/>
  <c r="GT109" i="1"/>
  <c r="HD109" i="1"/>
  <c r="HM109" i="1"/>
  <c r="HV109" i="1"/>
  <c r="IE109" i="1"/>
  <c r="IN109" i="1"/>
  <c r="IW109" i="1"/>
  <c r="JF109" i="1"/>
  <c r="JP109" i="1"/>
  <c r="JY109" i="1"/>
  <c r="KH109" i="1"/>
  <c r="KQ109" i="1"/>
  <c r="KZ109" i="1"/>
  <c r="LI109" i="1"/>
  <c r="LR109" i="1"/>
  <c r="MB109" i="1"/>
  <c r="MK109" i="1"/>
  <c r="MT109" i="1"/>
  <c r="NC109" i="1"/>
  <c r="NL109" i="1"/>
  <c r="NU109" i="1"/>
  <c r="OC109" i="1"/>
  <c r="OK109" i="1"/>
  <c r="NI109" i="1"/>
  <c r="LX109" i="1"/>
  <c r="LF109" i="1"/>
  <c r="JU109" i="1"/>
  <c r="IK109" i="1"/>
  <c r="GZ109" i="1"/>
  <c r="FP109" i="1"/>
  <c r="EE109" i="1"/>
  <c r="CT109" i="1"/>
  <c r="BJ109" i="1"/>
  <c r="NE109" i="1"/>
  <c r="LU109" i="1"/>
  <c r="KJ109" i="1"/>
  <c r="IZ109" i="1"/>
  <c r="HO109" i="1"/>
  <c r="GD109" i="1"/>
  <c r="ET109" i="1"/>
  <c r="DI109" i="1"/>
  <c r="BY109" i="1"/>
  <c r="BF109" i="1"/>
  <c r="AN109" i="1"/>
  <c r="AH109" i="1"/>
  <c r="AO106" i="1"/>
  <c r="AW106" i="1"/>
  <c r="BE106" i="1"/>
  <c r="BM106" i="1"/>
  <c r="BU106" i="1"/>
  <c r="CC106" i="1"/>
  <c r="CK106" i="1"/>
  <c r="CS106" i="1"/>
  <c r="DA106" i="1"/>
  <c r="DI106" i="1"/>
  <c r="DQ106" i="1"/>
  <c r="DY106" i="1"/>
  <c r="EG106" i="1"/>
  <c r="EO106" i="1"/>
  <c r="EW106" i="1"/>
  <c r="FE106" i="1"/>
  <c r="FM106" i="1"/>
  <c r="FU106" i="1"/>
  <c r="GC106" i="1"/>
  <c r="GK106" i="1"/>
  <c r="GS106" i="1"/>
  <c r="AT106" i="1"/>
  <c r="BC106" i="1"/>
  <c r="BL106" i="1"/>
  <c r="BV106" i="1"/>
  <c r="CE106" i="1"/>
  <c r="CN106" i="1"/>
  <c r="CW106" i="1"/>
  <c r="DF106" i="1"/>
  <c r="DO106" i="1"/>
  <c r="DX106" i="1"/>
  <c r="EH106" i="1"/>
  <c r="EQ106" i="1"/>
  <c r="EZ106" i="1"/>
  <c r="FI106" i="1"/>
  <c r="FR106" i="1"/>
  <c r="GA106" i="1"/>
  <c r="GJ106" i="1"/>
  <c r="GT106" i="1"/>
  <c r="HB106" i="1"/>
  <c r="HJ106" i="1"/>
  <c r="HR106" i="1"/>
  <c r="HZ106" i="1"/>
  <c r="IH106" i="1"/>
  <c r="IP106" i="1"/>
  <c r="AU106" i="1"/>
  <c r="BD106" i="1"/>
  <c r="BN106" i="1"/>
  <c r="BW106" i="1"/>
  <c r="CF106" i="1"/>
  <c r="CO106" i="1"/>
  <c r="CX106" i="1"/>
  <c r="DG106" i="1"/>
  <c r="DP106" i="1"/>
  <c r="DZ106" i="1"/>
  <c r="EI106" i="1"/>
  <c r="ER106" i="1"/>
  <c r="FA106" i="1"/>
  <c r="FJ106" i="1"/>
  <c r="FS106" i="1"/>
  <c r="GB106" i="1"/>
  <c r="GL106" i="1"/>
  <c r="GU106" i="1"/>
  <c r="HC106" i="1"/>
  <c r="HK106" i="1"/>
  <c r="HS106" i="1"/>
  <c r="IA106" i="1"/>
  <c r="II106" i="1"/>
  <c r="IQ106" i="1"/>
  <c r="IY106" i="1"/>
  <c r="JG106" i="1"/>
  <c r="JO106" i="1"/>
  <c r="JW106" i="1"/>
  <c r="AP106" i="1"/>
  <c r="AY106" i="1"/>
  <c r="BH106" i="1"/>
  <c r="BQ106" i="1"/>
  <c r="BZ106" i="1"/>
  <c r="CI106" i="1"/>
  <c r="CR106" i="1"/>
  <c r="DB106" i="1"/>
  <c r="DK106" i="1"/>
  <c r="DT106" i="1"/>
  <c r="EC106" i="1"/>
  <c r="EL106" i="1"/>
  <c r="EU106" i="1"/>
  <c r="FD106" i="1"/>
  <c r="FN106" i="1"/>
  <c r="FW106" i="1"/>
  <c r="GF106" i="1"/>
  <c r="GO106" i="1"/>
  <c r="GX106" i="1"/>
  <c r="HF106" i="1"/>
  <c r="HN106" i="1"/>
  <c r="HV106" i="1"/>
  <c r="ID106" i="1"/>
  <c r="IL106" i="1"/>
  <c r="IT106" i="1"/>
  <c r="JB106" i="1"/>
  <c r="JJ106" i="1"/>
  <c r="JR106" i="1"/>
  <c r="JZ106" i="1"/>
  <c r="KH106" i="1"/>
  <c r="KP106" i="1"/>
  <c r="KX106" i="1"/>
  <c r="LF106" i="1"/>
  <c r="LN106" i="1"/>
  <c r="LV106" i="1"/>
  <c r="MD106" i="1"/>
  <c r="ML106" i="1"/>
  <c r="MT106" i="1"/>
  <c r="NB106" i="1"/>
  <c r="NJ106" i="1"/>
  <c r="NR106" i="1"/>
  <c r="NZ106" i="1"/>
  <c r="OH106" i="1"/>
  <c r="AN106" i="1"/>
  <c r="BB106" i="1"/>
  <c r="BR106" i="1"/>
  <c r="CG106" i="1"/>
  <c r="CU106" i="1"/>
  <c r="DJ106" i="1"/>
  <c r="DW106" i="1"/>
  <c r="EM106" i="1"/>
  <c r="FB106" i="1"/>
  <c r="FP106" i="1"/>
  <c r="GE106" i="1"/>
  <c r="GR106" i="1"/>
  <c r="HG106" i="1"/>
  <c r="HT106" i="1"/>
  <c r="IF106" i="1"/>
  <c r="IS106" i="1"/>
  <c r="JD106" i="1"/>
  <c r="JN106" i="1"/>
  <c r="JY106" i="1"/>
  <c r="KI106" i="1"/>
  <c r="KR106" i="1"/>
  <c r="LA106" i="1"/>
  <c r="LJ106" i="1"/>
  <c r="LS106" i="1"/>
  <c r="MB106" i="1"/>
  <c r="MK106" i="1"/>
  <c r="MU106" i="1"/>
  <c r="ND106" i="1"/>
  <c r="NM106" i="1"/>
  <c r="NV106" i="1"/>
  <c r="OE106" i="1"/>
  <c r="AQ106" i="1"/>
  <c r="BF106" i="1"/>
  <c r="BS106" i="1"/>
  <c r="CH106" i="1"/>
  <c r="CV106" i="1"/>
  <c r="DL106" i="1"/>
  <c r="EA106" i="1"/>
  <c r="EN106" i="1"/>
  <c r="FC106" i="1"/>
  <c r="FQ106" i="1"/>
  <c r="GG106" i="1"/>
  <c r="GV106" i="1"/>
  <c r="HH106" i="1"/>
  <c r="HU106" i="1"/>
  <c r="IG106" i="1"/>
  <c r="IU106" i="1"/>
  <c r="JE106" i="1"/>
  <c r="JP106" i="1"/>
  <c r="KA106" i="1"/>
  <c r="KJ106" i="1"/>
  <c r="KS106" i="1"/>
  <c r="LB106" i="1"/>
  <c r="LK106" i="1"/>
  <c r="LT106" i="1"/>
  <c r="MC106" i="1"/>
  <c r="MM106" i="1"/>
  <c r="MV106" i="1"/>
  <c r="NE106" i="1"/>
  <c r="NN106" i="1"/>
  <c r="NW106" i="1"/>
  <c r="OF106" i="1"/>
  <c r="AS106" i="1"/>
  <c r="BK106" i="1"/>
  <c r="CD106" i="1"/>
  <c r="CZ106" i="1"/>
  <c r="DS106" i="1"/>
  <c r="EK106" i="1"/>
  <c r="FG106" i="1"/>
  <c r="FY106" i="1"/>
  <c r="GQ106" i="1"/>
  <c r="HL106" i="1"/>
  <c r="IB106" i="1"/>
  <c r="IR106" i="1"/>
  <c r="JH106" i="1"/>
  <c r="JU106" i="1"/>
  <c r="KG106" i="1"/>
  <c r="KU106" i="1"/>
  <c r="LG106" i="1"/>
  <c r="LR106" i="1"/>
  <c r="MF106" i="1"/>
  <c r="MQ106" i="1"/>
  <c r="NC106" i="1"/>
  <c r="NP106" i="1"/>
  <c r="OB106" i="1"/>
  <c r="BA106" i="1"/>
  <c r="BX106" i="1"/>
  <c r="CP106" i="1"/>
  <c r="DH106" i="1"/>
  <c r="ED106" i="1"/>
  <c r="EV106" i="1"/>
  <c r="FO106" i="1"/>
  <c r="GI106" i="1"/>
  <c r="HA106" i="1"/>
  <c r="HQ106" i="1"/>
  <c r="IK106" i="1"/>
  <c r="IZ106" i="1"/>
  <c r="JM106" i="1"/>
  <c r="KC106" i="1"/>
  <c r="KN106" i="1"/>
  <c r="KZ106" i="1"/>
  <c r="LM106" i="1"/>
  <c r="LY106" i="1"/>
  <c r="MJ106" i="1"/>
  <c r="MX106" i="1"/>
  <c r="NI106" i="1"/>
  <c r="NU106" i="1"/>
  <c r="OI106" i="1"/>
  <c r="AZ106" i="1"/>
  <c r="CA106" i="1"/>
  <c r="DC106" i="1"/>
  <c r="EB106" i="1"/>
  <c r="EY106" i="1"/>
  <c r="FZ106" i="1"/>
  <c r="GZ106" i="1"/>
  <c r="HX106" i="1"/>
  <c r="IV106" i="1"/>
  <c r="JL106" i="1"/>
  <c r="KE106" i="1"/>
  <c r="KV106" i="1"/>
  <c r="LL106" i="1"/>
  <c r="MA106" i="1"/>
  <c r="MR106" i="1"/>
  <c r="NH106" i="1"/>
  <c r="NY106" i="1"/>
  <c r="BG106" i="1"/>
  <c r="CB106" i="1"/>
  <c r="DD106" i="1"/>
  <c r="EE106" i="1"/>
  <c r="FF106" i="1"/>
  <c r="GD106" i="1"/>
  <c r="HD106" i="1"/>
  <c r="HY106" i="1"/>
  <c r="IW106" i="1"/>
  <c r="JQ106" i="1"/>
  <c r="KF106" i="1"/>
  <c r="KW106" i="1"/>
  <c r="LO106" i="1"/>
  <c r="ME106" i="1"/>
  <c r="MS106" i="1"/>
  <c r="NK106" i="1"/>
  <c r="OA106" i="1"/>
  <c r="AM106" i="1"/>
  <c r="BO106" i="1"/>
  <c r="CM106" i="1"/>
  <c r="DN106" i="1"/>
  <c r="EP106" i="1"/>
  <c r="FL106" i="1"/>
  <c r="GN106" i="1"/>
  <c r="HM106" i="1"/>
  <c r="IJ106" i="1"/>
  <c r="JC106" i="1"/>
  <c r="JV106" i="1"/>
  <c r="KM106" i="1"/>
  <c r="LD106" i="1"/>
  <c r="LU106" i="1"/>
  <c r="MI106" i="1"/>
  <c r="MZ106" i="1"/>
  <c r="NQ106" i="1"/>
  <c r="OG106" i="1"/>
  <c r="AH106" i="1"/>
  <c r="AJ106" i="1"/>
  <c r="AR106" i="1"/>
  <c r="BP106" i="1"/>
  <c r="CQ106" i="1"/>
  <c r="DR106" i="1"/>
  <c r="ES106" i="1"/>
  <c r="FT106" i="1"/>
  <c r="GP106" i="1"/>
  <c r="HO106" i="1"/>
  <c r="IM106" i="1"/>
  <c r="JF106" i="1"/>
  <c r="JX106" i="1"/>
  <c r="KO106" i="1"/>
  <c r="LE106" i="1"/>
  <c r="LW106" i="1"/>
  <c r="MN106" i="1"/>
  <c r="NA106" i="1"/>
  <c r="NS106" i="1"/>
  <c r="OJ106" i="1"/>
  <c r="AL109" i="1"/>
  <c r="OI109" i="1"/>
  <c r="NS109" i="1"/>
  <c r="NA109" i="1"/>
  <c r="MH109" i="1"/>
  <c r="LP109" i="1"/>
  <c r="KX109" i="1"/>
  <c r="KF109" i="1"/>
  <c r="JM109" i="1"/>
  <c r="IU109" i="1"/>
  <c r="IC109" i="1"/>
  <c r="HJ109" i="1"/>
  <c r="GR109" i="1"/>
  <c r="FZ109" i="1"/>
  <c r="FH109" i="1"/>
  <c r="EO109" i="1"/>
  <c r="DW109" i="1"/>
  <c r="DE109" i="1"/>
  <c r="CL109" i="1"/>
  <c r="BT109" i="1"/>
  <c r="BB109" i="1"/>
  <c r="OI107" i="1"/>
  <c r="NN107" i="1"/>
  <c r="MS107" i="1"/>
  <c r="LX107" i="1"/>
  <c r="LD107" i="1"/>
  <c r="KI107" i="1"/>
  <c r="JM107" i="1"/>
  <c r="IS107" i="1"/>
  <c r="HX107" i="1"/>
  <c r="HB107" i="1"/>
  <c r="GD107" i="1"/>
  <c r="FH107" i="1"/>
  <c r="EJ107" i="1"/>
  <c r="DJ107" i="1"/>
  <c r="CL107" i="1"/>
  <c r="BK107" i="1"/>
  <c r="OC106" i="1"/>
  <c r="MW106" i="1"/>
  <c r="LP106" i="1"/>
  <c r="KK106" i="1"/>
  <c r="IX106" i="1"/>
  <c r="HE106" i="1"/>
  <c r="FH106" i="1"/>
  <c r="DE106" i="1"/>
  <c r="BI106" i="1"/>
  <c r="NQ105" i="1"/>
  <c r="MO105" i="1"/>
  <c r="LL105" i="1"/>
  <c r="KJ105" i="1"/>
  <c r="IZ105" i="1"/>
  <c r="HO105" i="1"/>
  <c r="GF105" i="1"/>
  <c r="EV105" i="1"/>
  <c r="DO105" i="1"/>
  <c r="BQ105" i="1"/>
  <c r="NH104" i="1"/>
  <c r="LM104" i="1"/>
  <c r="JQ104" i="1"/>
  <c r="HS104" i="1"/>
  <c r="FW104" i="1"/>
  <c r="EA104" i="1"/>
  <c r="CB104" i="1"/>
  <c r="AK108" i="1"/>
  <c r="AN108" i="1"/>
  <c r="AV108" i="1"/>
  <c r="BD108" i="1"/>
  <c r="BL108" i="1"/>
  <c r="BT108" i="1"/>
  <c r="CB108" i="1"/>
  <c r="CJ108" i="1"/>
  <c r="CR108" i="1"/>
  <c r="CZ108" i="1"/>
  <c r="DH108" i="1"/>
  <c r="DP108" i="1"/>
  <c r="DX108" i="1"/>
  <c r="EF108" i="1"/>
  <c r="EN108" i="1"/>
  <c r="AO108" i="1"/>
  <c r="AX108" i="1"/>
  <c r="BG108" i="1"/>
  <c r="BP108" i="1"/>
  <c r="BY108" i="1"/>
  <c r="CH108" i="1"/>
  <c r="CQ108" i="1"/>
  <c r="DA108" i="1"/>
  <c r="DJ108" i="1"/>
  <c r="DS108" i="1"/>
  <c r="EB108" i="1"/>
  <c r="EK108" i="1"/>
  <c r="ET108" i="1"/>
  <c r="FB108" i="1"/>
  <c r="FJ108" i="1"/>
  <c r="FR108" i="1"/>
  <c r="FZ108" i="1"/>
  <c r="GH108" i="1"/>
  <c r="GP108" i="1"/>
  <c r="GX108" i="1"/>
  <c r="HF108" i="1"/>
  <c r="HN108" i="1"/>
  <c r="HV108" i="1"/>
  <c r="ID108" i="1"/>
  <c r="IL108" i="1"/>
  <c r="IT108" i="1"/>
  <c r="JB108" i="1"/>
  <c r="JJ108" i="1"/>
  <c r="JR108" i="1"/>
  <c r="JZ108" i="1"/>
  <c r="KH108" i="1"/>
  <c r="KP108" i="1"/>
  <c r="KX108" i="1"/>
  <c r="LF108" i="1"/>
  <c r="LN108" i="1"/>
  <c r="LV108" i="1"/>
  <c r="MD108" i="1"/>
  <c r="ML108" i="1"/>
  <c r="MT108" i="1"/>
  <c r="NB108" i="1"/>
  <c r="NJ108" i="1"/>
  <c r="NR108" i="1"/>
  <c r="NZ108" i="1"/>
  <c r="OH108" i="1"/>
  <c r="OJ108" i="1"/>
  <c r="OA108" i="1"/>
  <c r="NQ108" i="1"/>
  <c r="NH108" i="1"/>
  <c r="MY108" i="1"/>
  <c r="MP108" i="1"/>
  <c r="MG108" i="1"/>
  <c r="LX108" i="1"/>
  <c r="LO108" i="1"/>
  <c r="LE108" i="1"/>
  <c r="KV108" i="1"/>
  <c r="KM108" i="1"/>
  <c r="KD108" i="1"/>
  <c r="JU108" i="1"/>
  <c r="JL108" i="1"/>
  <c r="JC108" i="1"/>
  <c r="IS108" i="1"/>
  <c r="IJ108" i="1"/>
  <c r="IA108" i="1"/>
  <c r="HR108" i="1"/>
  <c r="HI108" i="1"/>
  <c r="GZ108" i="1"/>
  <c r="GQ108" i="1"/>
  <c r="GG108" i="1"/>
  <c r="FX108" i="1"/>
  <c r="FO108" i="1"/>
  <c r="FF108" i="1"/>
  <c r="EW108" i="1"/>
  <c r="EM108" i="1"/>
  <c r="EC108" i="1"/>
  <c r="DR108" i="1"/>
  <c r="DG108" i="1"/>
  <c r="CW108" i="1"/>
  <c r="CM108" i="1"/>
  <c r="CC108" i="1"/>
  <c r="BR108" i="1"/>
  <c r="BH108" i="1"/>
  <c r="AW108" i="1"/>
  <c r="NN105" i="1"/>
  <c r="MN105" i="1"/>
  <c r="LJ105" i="1"/>
  <c r="JY105" i="1"/>
  <c r="IV105" i="1"/>
  <c r="HL105" i="1"/>
  <c r="GB105" i="1"/>
  <c r="ES105" i="1"/>
  <c r="DA105" i="1"/>
  <c r="NG104" i="1"/>
  <c r="LJ104" i="1"/>
  <c r="JI104" i="1"/>
  <c r="HR104" i="1"/>
  <c r="FT104" i="1"/>
  <c r="DL104" i="1"/>
  <c r="BL104" i="1"/>
  <c r="AQ105" i="1"/>
  <c r="AY105" i="1"/>
  <c r="BG105" i="1"/>
  <c r="BO105" i="1"/>
  <c r="BW105" i="1"/>
  <c r="CE105" i="1"/>
  <c r="CM105" i="1"/>
  <c r="CU105" i="1"/>
  <c r="DC105" i="1"/>
  <c r="DK105" i="1"/>
  <c r="DS105" i="1"/>
  <c r="EA105" i="1"/>
  <c r="EI105" i="1"/>
  <c r="EQ105" i="1"/>
  <c r="EY105" i="1"/>
  <c r="FG105" i="1"/>
  <c r="FO105" i="1"/>
  <c r="FW105" i="1"/>
  <c r="GE105" i="1"/>
  <c r="GM105" i="1"/>
  <c r="GU105" i="1"/>
  <c r="HC105" i="1"/>
  <c r="HK105" i="1"/>
  <c r="HS105" i="1"/>
  <c r="IA105" i="1"/>
  <c r="II105" i="1"/>
  <c r="IQ105" i="1"/>
  <c r="IY105" i="1"/>
  <c r="JG105" i="1"/>
  <c r="JO105" i="1"/>
  <c r="JW105" i="1"/>
  <c r="KE105" i="1"/>
  <c r="KM105" i="1"/>
  <c r="KU105" i="1"/>
  <c r="LC105" i="1"/>
  <c r="LK105" i="1"/>
  <c r="LS105" i="1"/>
  <c r="AR105" i="1"/>
  <c r="AZ105" i="1"/>
  <c r="BH105" i="1"/>
  <c r="BP105" i="1"/>
  <c r="BX105" i="1"/>
  <c r="CF105" i="1"/>
  <c r="CN105" i="1"/>
  <c r="CV105" i="1"/>
  <c r="DD105" i="1"/>
  <c r="DL105" i="1"/>
  <c r="DT105" i="1"/>
  <c r="EB105" i="1"/>
  <c r="AT105" i="1"/>
  <c r="BB105" i="1"/>
  <c r="BJ105" i="1"/>
  <c r="BR105" i="1"/>
  <c r="BZ105" i="1"/>
  <c r="CH105" i="1"/>
  <c r="CP105" i="1"/>
  <c r="CX105" i="1"/>
  <c r="DF105" i="1"/>
  <c r="DN105" i="1"/>
  <c r="DV105" i="1"/>
  <c r="ED105" i="1"/>
  <c r="EL105" i="1"/>
  <c r="ET105" i="1"/>
  <c r="FB105" i="1"/>
  <c r="FJ105" i="1"/>
  <c r="FR105" i="1"/>
  <c r="FZ105" i="1"/>
  <c r="GH105" i="1"/>
  <c r="GP105" i="1"/>
  <c r="GX105" i="1"/>
  <c r="HF105" i="1"/>
  <c r="HN105" i="1"/>
  <c r="HV105" i="1"/>
  <c r="ID105" i="1"/>
  <c r="IL105" i="1"/>
  <c r="IT105" i="1"/>
  <c r="JB105" i="1"/>
  <c r="JJ105" i="1"/>
  <c r="JR105" i="1"/>
  <c r="JZ105" i="1"/>
  <c r="KH105" i="1"/>
  <c r="KP105" i="1"/>
  <c r="KX105" i="1"/>
  <c r="LF105" i="1"/>
  <c r="LN105" i="1"/>
  <c r="AM105" i="1"/>
  <c r="AX105" i="1"/>
  <c r="BL105" i="1"/>
  <c r="BY105" i="1"/>
  <c r="CK105" i="1"/>
  <c r="CY105" i="1"/>
  <c r="DJ105" i="1"/>
  <c r="DX105" i="1"/>
  <c r="EJ105" i="1"/>
  <c r="EU105" i="1"/>
  <c r="FE105" i="1"/>
  <c r="FP105" i="1"/>
  <c r="GA105" i="1"/>
  <c r="GK105" i="1"/>
  <c r="GV105" i="1"/>
  <c r="HG105" i="1"/>
  <c r="HQ105" i="1"/>
  <c r="IB105" i="1"/>
  <c r="IM105" i="1"/>
  <c r="IW105" i="1"/>
  <c r="JH105" i="1"/>
  <c r="JS105" i="1"/>
  <c r="KC105" i="1"/>
  <c r="KN105" i="1"/>
  <c r="KY105" i="1"/>
  <c r="LI105" i="1"/>
  <c r="LT105" i="1"/>
  <c r="MB105" i="1"/>
  <c r="MJ105" i="1"/>
  <c r="MR105" i="1"/>
  <c r="MZ105" i="1"/>
  <c r="NH105" i="1"/>
  <c r="NP105" i="1"/>
  <c r="NX105" i="1"/>
  <c r="OF105" i="1"/>
  <c r="AO105" i="1"/>
  <c r="BD105" i="1"/>
  <c r="BS105" i="1"/>
  <c r="CG105" i="1"/>
  <c r="CT105" i="1"/>
  <c r="DI105" i="1"/>
  <c r="DY105" i="1"/>
  <c r="EM105" i="1"/>
  <c r="EX105" i="1"/>
  <c r="FK105" i="1"/>
  <c r="FV105" i="1"/>
  <c r="GI105" i="1"/>
  <c r="GT105" i="1"/>
  <c r="HH105" i="1"/>
  <c r="HT105" i="1"/>
  <c r="IF105" i="1"/>
  <c r="IR105" i="1"/>
  <c r="JD105" i="1"/>
  <c r="JP105" i="1"/>
  <c r="KB105" i="1"/>
  <c r="KO105" i="1"/>
  <c r="LA105" i="1"/>
  <c r="LM105" i="1"/>
  <c r="LX105" i="1"/>
  <c r="MG105" i="1"/>
  <c r="MP105" i="1"/>
  <c r="MY105" i="1"/>
  <c r="NI105" i="1"/>
  <c r="NR105" i="1"/>
  <c r="OA105" i="1"/>
  <c r="OJ105" i="1"/>
  <c r="AP105" i="1"/>
  <c r="BE105" i="1"/>
  <c r="BT105" i="1"/>
  <c r="CI105" i="1"/>
  <c r="CW105" i="1"/>
  <c r="DM105" i="1"/>
  <c r="DZ105" i="1"/>
  <c r="EN105" i="1"/>
  <c r="EZ105" i="1"/>
  <c r="FL105" i="1"/>
  <c r="FX105" i="1"/>
  <c r="GJ105" i="1"/>
  <c r="GW105" i="1"/>
  <c r="HI105" i="1"/>
  <c r="HU105" i="1"/>
  <c r="IG105" i="1"/>
  <c r="IS105" i="1"/>
  <c r="JE105" i="1"/>
  <c r="JQ105" i="1"/>
  <c r="KD105" i="1"/>
  <c r="KQ105" i="1"/>
  <c r="LB105" i="1"/>
  <c r="LO105" i="1"/>
  <c r="LY105" i="1"/>
  <c r="MH105" i="1"/>
  <c r="MQ105" i="1"/>
  <c r="NA105" i="1"/>
  <c r="NJ105" i="1"/>
  <c r="NS105" i="1"/>
  <c r="OB105" i="1"/>
  <c r="OK105" i="1"/>
  <c r="AV105" i="1"/>
  <c r="BK105" i="1"/>
  <c r="CA105" i="1"/>
  <c r="CO105" i="1"/>
  <c r="DB105" i="1"/>
  <c r="DQ105" i="1"/>
  <c r="EF105" i="1"/>
  <c r="ER105" i="1"/>
  <c r="FD105" i="1"/>
  <c r="FQ105" i="1"/>
  <c r="GC105" i="1"/>
  <c r="GO105" i="1"/>
  <c r="HA105" i="1"/>
  <c r="HM105" i="1"/>
  <c r="HY105" i="1"/>
  <c r="IK105" i="1"/>
  <c r="IX105" i="1"/>
  <c r="JK105" i="1"/>
  <c r="JV105" i="1"/>
  <c r="KI105" i="1"/>
  <c r="KT105" i="1"/>
  <c r="LG105" i="1"/>
  <c r="LR105" i="1"/>
  <c r="MC105" i="1"/>
  <c r="ML105" i="1"/>
  <c r="MU105" i="1"/>
  <c r="ND105" i="1"/>
  <c r="NM105" i="1"/>
  <c r="NV105" i="1"/>
  <c r="OE105" i="1"/>
  <c r="BI105" i="1"/>
  <c r="CD105" i="1"/>
  <c r="DE105" i="1"/>
  <c r="AN105" i="1"/>
  <c r="BM105" i="1"/>
  <c r="CJ105" i="1"/>
  <c r="DG105" i="1"/>
  <c r="EE105" i="1"/>
  <c r="EW105" i="1"/>
  <c r="FS105" i="1"/>
  <c r="GL105" i="1"/>
  <c r="HD105" i="1"/>
  <c r="HX105" i="1"/>
  <c r="IP105" i="1"/>
  <c r="JL105" i="1"/>
  <c r="KF105" i="1"/>
  <c r="KW105" i="1"/>
  <c r="LQ105" i="1"/>
  <c r="MF105" i="1"/>
  <c r="MV105" i="1"/>
  <c r="NK105" i="1"/>
  <c r="NY105" i="1"/>
  <c r="AS105" i="1"/>
  <c r="BN105" i="1"/>
  <c r="CL105" i="1"/>
  <c r="DH105" i="1"/>
  <c r="EG105" i="1"/>
  <c r="FA105" i="1"/>
  <c r="FT105" i="1"/>
  <c r="GN105" i="1"/>
  <c r="HE105" i="1"/>
  <c r="HZ105" i="1"/>
  <c r="IU105" i="1"/>
  <c r="JM105" i="1"/>
  <c r="KG105" i="1"/>
  <c r="KZ105" i="1"/>
  <c r="LU105" i="1"/>
  <c r="MI105" i="1"/>
  <c r="MW105" i="1"/>
  <c r="NL105" i="1"/>
  <c r="NZ105" i="1"/>
  <c r="AU105" i="1"/>
  <c r="CB105" i="1"/>
  <c r="DP105" i="1"/>
  <c r="EP105" i="1"/>
  <c r="FN105" i="1"/>
  <c r="GR105" i="1"/>
  <c r="HP105" i="1"/>
  <c r="IO105" i="1"/>
  <c r="JT105" i="1"/>
  <c r="KR105" i="1"/>
  <c r="LP105" i="1"/>
  <c r="MM105" i="1"/>
  <c r="NE105" i="1"/>
  <c r="NW105" i="1"/>
  <c r="BF105" i="1"/>
  <c r="CS105" i="1"/>
  <c r="EC105" i="1"/>
  <c r="FF105" i="1"/>
  <c r="GD105" i="1"/>
  <c r="HB105" i="1"/>
  <c r="IE105" i="1"/>
  <c r="JC105" i="1"/>
  <c r="KA105" i="1"/>
  <c r="LE105" i="1"/>
  <c r="MA105" i="1"/>
  <c r="MT105" i="1"/>
  <c r="NO105" i="1"/>
  <c r="OH105" i="1"/>
  <c r="AI104" i="1"/>
  <c r="AL104" i="1"/>
  <c r="FC108" i="1"/>
  <c r="ES108" i="1"/>
  <c r="EI108" i="1"/>
  <c r="DY108" i="1"/>
  <c r="DN108" i="1"/>
  <c r="DD108" i="1"/>
  <c r="CT108" i="1"/>
  <c r="CI108" i="1"/>
  <c r="BX108" i="1"/>
  <c r="BN108" i="1"/>
  <c r="BC108" i="1"/>
  <c r="AS108" i="1"/>
  <c r="OD105" i="1"/>
  <c r="NC105" i="1"/>
  <c r="MD105" i="1"/>
  <c r="KV105" i="1"/>
  <c r="JN105" i="1"/>
  <c r="IH105" i="1"/>
  <c r="GY105" i="1"/>
  <c r="FM105" i="1"/>
  <c r="EH105" i="1"/>
  <c r="CQ105" i="1"/>
  <c r="OG104" i="1"/>
  <c r="MN104" i="1"/>
  <c r="KN104" i="1"/>
  <c r="IR104" i="1"/>
  <c r="GV104" i="1"/>
  <c r="EX104" i="1"/>
  <c r="DB104" i="1"/>
  <c r="AT104" i="1"/>
  <c r="BB104" i="1"/>
  <c r="BJ104" i="1"/>
  <c r="BR104" i="1"/>
  <c r="BZ104" i="1"/>
  <c r="CH104" i="1"/>
  <c r="CP104" i="1"/>
  <c r="CX104" i="1"/>
  <c r="DF104" i="1"/>
  <c r="DN104" i="1"/>
  <c r="DV104" i="1"/>
  <c r="ED104" i="1"/>
  <c r="EL104" i="1"/>
  <c r="ET104" i="1"/>
  <c r="FB104" i="1"/>
  <c r="FJ104" i="1"/>
  <c r="FR104" i="1"/>
  <c r="FZ104" i="1"/>
  <c r="GH104" i="1"/>
  <c r="GP104" i="1"/>
  <c r="GX104" i="1"/>
  <c r="HF104" i="1"/>
  <c r="HN104" i="1"/>
  <c r="HV104" i="1"/>
  <c r="ID104" i="1"/>
  <c r="IL104" i="1"/>
  <c r="IT104" i="1"/>
  <c r="JB104" i="1"/>
  <c r="JJ104" i="1"/>
  <c r="JR104" i="1"/>
  <c r="JZ104" i="1"/>
  <c r="KH104" i="1"/>
  <c r="KP104" i="1"/>
  <c r="KX104" i="1"/>
  <c r="LF104" i="1"/>
  <c r="LN104" i="1"/>
  <c r="LV104" i="1"/>
  <c r="MD104" i="1"/>
  <c r="ML104" i="1"/>
  <c r="MT104" i="1"/>
  <c r="NB104" i="1"/>
  <c r="NJ104" i="1"/>
  <c r="NR104" i="1"/>
  <c r="NZ104" i="1"/>
  <c r="OH104" i="1"/>
  <c r="AM104" i="1"/>
  <c r="AU104" i="1"/>
  <c r="BC104" i="1"/>
  <c r="BK104" i="1"/>
  <c r="BS104" i="1"/>
  <c r="CA104" i="1"/>
  <c r="CI104" i="1"/>
  <c r="CQ104" i="1"/>
  <c r="CY104" i="1"/>
  <c r="DG104" i="1"/>
  <c r="DO104" i="1"/>
  <c r="DW104" i="1"/>
  <c r="EE104" i="1"/>
  <c r="EM104" i="1"/>
  <c r="EU104" i="1"/>
  <c r="FC104" i="1"/>
  <c r="FK104" i="1"/>
  <c r="FS104" i="1"/>
  <c r="GA104" i="1"/>
  <c r="GI104" i="1"/>
  <c r="GQ104" i="1"/>
  <c r="GY104" i="1"/>
  <c r="HG104" i="1"/>
  <c r="HO104" i="1"/>
  <c r="HW104" i="1"/>
  <c r="IE104" i="1"/>
  <c r="IM104" i="1"/>
  <c r="IU104" i="1"/>
  <c r="JC104" i="1"/>
  <c r="JK104" i="1"/>
  <c r="JS104" i="1"/>
  <c r="KA104" i="1"/>
  <c r="KI104" i="1"/>
  <c r="KQ104" i="1"/>
  <c r="KY104" i="1"/>
  <c r="LG104" i="1"/>
  <c r="LO104" i="1"/>
  <c r="LW104" i="1"/>
  <c r="ME104" i="1"/>
  <c r="MM104" i="1"/>
  <c r="MU104" i="1"/>
  <c r="NC104" i="1"/>
  <c r="NK104" i="1"/>
  <c r="NS104" i="1"/>
  <c r="OA104" i="1"/>
  <c r="OI104" i="1"/>
  <c r="AO104" i="1"/>
  <c r="AW104" i="1"/>
  <c r="BE104" i="1"/>
  <c r="BM104" i="1"/>
  <c r="BU104" i="1"/>
  <c r="CC104" i="1"/>
  <c r="CK104" i="1"/>
  <c r="CS104" i="1"/>
  <c r="DA104" i="1"/>
  <c r="DI104" i="1"/>
  <c r="DQ104" i="1"/>
  <c r="DY104" i="1"/>
  <c r="EG104" i="1"/>
  <c r="EO104" i="1"/>
  <c r="EW104" i="1"/>
  <c r="FE104" i="1"/>
  <c r="FM104" i="1"/>
  <c r="FU104" i="1"/>
  <c r="GC104" i="1"/>
  <c r="GK104" i="1"/>
  <c r="GS104" i="1"/>
  <c r="HA104" i="1"/>
  <c r="HI104" i="1"/>
  <c r="HQ104" i="1"/>
  <c r="HY104" i="1"/>
  <c r="IG104" i="1"/>
  <c r="IO104" i="1"/>
  <c r="IW104" i="1"/>
  <c r="JE104" i="1"/>
  <c r="JM104" i="1"/>
  <c r="JU104" i="1"/>
  <c r="KC104" i="1"/>
  <c r="KK104" i="1"/>
  <c r="KS104" i="1"/>
  <c r="LA104" i="1"/>
  <c r="LI104" i="1"/>
  <c r="LQ104" i="1"/>
  <c r="LY104" i="1"/>
  <c r="MG104" i="1"/>
  <c r="MO104" i="1"/>
  <c r="MW104" i="1"/>
  <c r="NE104" i="1"/>
  <c r="NM104" i="1"/>
  <c r="NU104" i="1"/>
  <c r="OC104" i="1"/>
  <c r="OK104" i="1"/>
  <c r="AQ104" i="1"/>
  <c r="BD104" i="1"/>
  <c r="BP104" i="1"/>
  <c r="CD104" i="1"/>
  <c r="CO104" i="1"/>
  <c r="DC104" i="1"/>
  <c r="DP104" i="1"/>
  <c r="EB104" i="1"/>
  <c r="EP104" i="1"/>
  <c r="FA104" i="1"/>
  <c r="FO104" i="1"/>
  <c r="GB104" i="1"/>
  <c r="GN104" i="1"/>
  <c r="HB104" i="1"/>
  <c r="HM104" i="1"/>
  <c r="IA104" i="1"/>
  <c r="IN104" i="1"/>
  <c r="IZ104" i="1"/>
  <c r="JN104" i="1"/>
  <c r="JY104" i="1"/>
  <c r="KM104" i="1"/>
  <c r="KZ104" i="1"/>
  <c r="LL104" i="1"/>
  <c r="LZ104" i="1"/>
  <c r="MK104" i="1"/>
  <c r="MY104" i="1"/>
  <c r="NL104" i="1"/>
  <c r="NX104" i="1"/>
  <c r="AZ104" i="1"/>
  <c r="BO104" i="1"/>
  <c r="CE104" i="1"/>
  <c r="CT104" i="1"/>
  <c r="DH104" i="1"/>
  <c r="DU104" i="1"/>
  <c r="EJ104" i="1"/>
  <c r="EY104" i="1"/>
  <c r="FN104" i="1"/>
  <c r="GD104" i="1"/>
  <c r="GR104" i="1"/>
  <c r="HE104" i="1"/>
  <c r="HT104" i="1"/>
  <c r="II104" i="1"/>
  <c r="IX104" i="1"/>
  <c r="JL104" i="1"/>
  <c r="KB104" i="1"/>
  <c r="KO104" i="1"/>
  <c r="LD104" i="1"/>
  <c r="LS104" i="1"/>
  <c r="MH104" i="1"/>
  <c r="MV104" i="1"/>
  <c r="NI104" i="1"/>
  <c r="NY104" i="1"/>
  <c r="AN104" i="1"/>
  <c r="BA104" i="1"/>
  <c r="BQ104" i="1"/>
  <c r="CF104" i="1"/>
  <c r="CU104" i="1"/>
  <c r="DJ104" i="1"/>
  <c r="DX104" i="1"/>
  <c r="EK104" i="1"/>
  <c r="EZ104" i="1"/>
  <c r="FP104" i="1"/>
  <c r="GE104" i="1"/>
  <c r="GT104" i="1"/>
  <c r="HH104" i="1"/>
  <c r="HU104" i="1"/>
  <c r="IJ104" i="1"/>
  <c r="IY104" i="1"/>
  <c r="JO104" i="1"/>
  <c r="KD104" i="1"/>
  <c r="KR104" i="1"/>
  <c r="LE104" i="1"/>
  <c r="LT104" i="1"/>
  <c r="MI104" i="1"/>
  <c r="MX104" i="1"/>
  <c r="NN104" i="1"/>
  <c r="OB104" i="1"/>
  <c r="AS104" i="1"/>
  <c r="BH104" i="1"/>
  <c r="BW104" i="1"/>
  <c r="CL104" i="1"/>
  <c r="CZ104" i="1"/>
  <c r="DM104" i="1"/>
  <c r="EC104" i="1"/>
  <c r="ER104" i="1"/>
  <c r="FG104" i="1"/>
  <c r="FV104" i="1"/>
  <c r="GJ104" i="1"/>
  <c r="GW104" i="1"/>
  <c r="HL104" i="1"/>
  <c r="IB104" i="1"/>
  <c r="IQ104" i="1"/>
  <c r="JF104" i="1"/>
  <c r="JT104" i="1"/>
  <c r="KG104" i="1"/>
  <c r="KV104" i="1"/>
  <c r="LK104" i="1"/>
  <c r="MA104" i="1"/>
  <c r="MP104" i="1"/>
  <c r="ND104" i="1"/>
  <c r="NQ104" i="1"/>
  <c r="OF104" i="1"/>
  <c r="AX104" i="1"/>
  <c r="BV104" i="1"/>
  <c r="CR104" i="1"/>
  <c r="DR104" i="1"/>
  <c r="EN104" i="1"/>
  <c r="FI104" i="1"/>
  <c r="GG104" i="1"/>
  <c r="HD104" i="1"/>
  <c r="IC104" i="1"/>
  <c r="JA104" i="1"/>
  <c r="JW104" i="1"/>
  <c r="KU104" i="1"/>
  <c r="LR104" i="1"/>
  <c r="MQ104" i="1"/>
  <c r="NO104" i="1"/>
  <c r="OJ104" i="1"/>
  <c r="AY104" i="1"/>
  <c r="BX104" i="1"/>
  <c r="CV104" i="1"/>
  <c r="DS104" i="1"/>
  <c r="EQ104" i="1"/>
  <c r="FL104" i="1"/>
  <c r="GL104" i="1"/>
  <c r="HJ104" i="1"/>
  <c r="IF104" i="1"/>
  <c r="JD104" i="1"/>
  <c r="JX104" i="1"/>
  <c r="KW104" i="1"/>
  <c r="LU104" i="1"/>
  <c r="MR104" i="1"/>
  <c r="NP104" i="1"/>
  <c r="BF104" i="1"/>
  <c r="BY104" i="1"/>
  <c r="CW104" i="1"/>
  <c r="DT104" i="1"/>
  <c r="ES104" i="1"/>
  <c r="FQ104" i="1"/>
  <c r="GM104" i="1"/>
  <c r="HK104" i="1"/>
  <c r="IH104" i="1"/>
  <c r="JG104" i="1"/>
  <c r="KE104" i="1"/>
  <c r="LB104" i="1"/>
  <c r="LX104" i="1"/>
  <c r="MS104" i="1"/>
  <c r="NT104" i="1"/>
  <c r="BN104" i="1"/>
  <c r="DD104" i="1"/>
  <c r="EI104" i="1"/>
  <c r="FX104" i="1"/>
  <c r="HP104" i="1"/>
  <c r="IS104" i="1"/>
  <c r="KJ104" i="1"/>
  <c r="LP104" i="1"/>
  <c r="NF104" i="1"/>
  <c r="BT104" i="1"/>
  <c r="AV104" i="1"/>
  <c r="CJ104" i="1"/>
  <c r="DZ104" i="1"/>
  <c r="FF104" i="1"/>
  <c r="GU104" i="1"/>
  <c r="HZ104" i="1"/>
  <c r="JP104" i="1"/>
  <c r="LC104" i="1"/>
  <c r="MJ104" i="1"/>
  <c r="NW104" i="1"/>
  <c r="AH104" i="1"/>
  <c r="OC105" i="1"/>
  <c r="NB105" i="1"/>
  <c r="LZ105" i="1"/>
  <c r="KS105" i="1"/>
  <c r="JI105" i="1"/>
  <c r="IC105" i="1"/>
  <c r="GS105" i="1"/>
  <c r="FI105" i="1"/>
  <c r="DW105" i="1"/>
  <c r="CC105" i="1"/>
  <c r="OE104" i="1"/>
  <c r="MF104" i="1"/>
  <c r="KL104" i="1"/>
  <c r="IP104" i="1"/>
  <c r="GO104" i="1"/>
  <c r="EV104" i="1"/>
  <c r="CN104" i="1"/>
  <c r="AP104" i="1"/>
  <c r="AH102" i="1"/>
  <c r="AH103" i="1"/>
  <c r="AI103" i="1"/>
  <c r="AI102" i="1"/>
  <c r="AI101" i="1"/>
  <c r="AH101" i="1"/>
  <c r="AJ101" i="1" s="1"/>
  <c r="AJ109" i="1"/>
  <c r="AJ110" i="1"/>
  <c r="AR47" i="1"/>
  <c r="AR48" i="1"/>
  <c r="AR49" i="1"/>
  <c r="AR50" i="1"/>
  <c r="AR51" i="1"/>
  <c r="AR52" i="1"/>
  <c r="AR53" i="1"/>
  <c r="AR54" i="1"/>
  <c r="AR55" i="1"/>
  <c r="AR46" i="1"/>
  <c r="AI27" i="1"/>
  <c r="AP47" i="1"/>
  <c r="AP48" i="1"/>
  <c r="AP49" i="1"/>
  <c r="AP50" i="1"/>
  <c r="AP51" i="1"/>
  <c r="AP52" i="1"/>
  <c r="AP53" i="1"/>
  <c r="AP54" i="1"/>
  <c r="AP55" i="1"/>
  <c r="AP46" i="1"/>
  <c r="AE47" i="1"/>
  <c r="AF47" i="1"/>
  <c r="AG47" i="1"/>
  <c r="AH47" i="1"/>
  <c r="AE48" i="1"/>
  <c r="AF48" i="1"/>
  <c r="AG48" i="1"/>
  <c r="AH48" i="1"/>
  <c r="AE49" i="1"/>
  <c r="AF49" i="1"/>
  <c r="AG49" i="1"/>
  <c r="AH49" i="1"/>
  <c r="AE50" i="1"/>
  <c r="AF50" i="1"/>
  <c r="AG50" i="1"/>
  <c r="AH50" i="1"/>
  <c r="AE51" i="1"/>
  <c r="AF51" i="1"/>
  <c r="AG51" i="1"/>
  <c r="AH51" i="1"/>
  <c r="AE52" i="1"/>
  <c r="AF52" i="1"/>
  <c r="AG52" i="1"/>
  <c r="AH52" i="1"/>
  <c r="AE53" i="1"/>
  <c r="AF53" i="1"/>
  <c r="AG53" i="1"/>
  <c r="AH53" i="1"/>
  <c r="AE54" i="1"/>
  <c r="AF54" i="1"/>
  <c r="AG54" i="1"/>
  <c r="AH54" i="1"/>
  <c r="AE55" i="1"/>
  <c r="AF55" i="1"/>
  <c r="AG55" i="1"/>
  <c r="AH55" i="1"/>
  <c r="AH46" i="1"/>
  <c r="AG46" i="1"/>
  <c r="AF46" i="1"/>
  <c r="AE46" i="1"/>
  <c r="AF28" i="1"/>
  <c r="AF33" i="1"/>
  <c r="AG33" i="1" s="1"/>
  <c r="AC33" i="1" s="1"/>
  <c r="Y33" i="1" s="1"/>
  <c r="U37" i="1"/>
  <c r="I42" i="1" s="1"/>
  <c r="HD103" i="1" l="1"/>
  <c r="EW103" i="1"/>
  <c r="EL103" i="1"/>
  <c r="BG103" i="1"/>
  <c r="CZ103" i="1"/>
  <c r="LZ103" i="1"/>
  <c r="CF103" i="1"/>
  <c r="CR103" i="1"/>
  <c r="LT103" i="1"/>
  <c r="DY103" i="1"/>
  <c r="LA103" i="1"/>
  <c r="LH103" i="1"/>
  <c r="AX103" i="1"/>
  <c r="KW103" i="1"/>
  <c r="NL103" i="1"/>
  <c r="EF103" i="1"/>
  <c r="MJ103" i="1"/>
  <c r="JJ103" i="1"/>
  <c r="JK103" i="1"/>
  <c r="EV103" i="1"/>
  <c r="CQ103" i="1"/>
  <c r="FY103" i="1"/>
  <c r="GZ103" i="1"/>
  <c r="JE103" i="1"/>
  <c r="BA103" i="1"/>
  <c r="EP103" i="1"/>
  <c r="LP103" i="1"/>
  <c r="ED103" i="1"/>
  <c r="AS103" i="1"/>
  <c r="MG103" i="1"/>
  <c r="OK103" i="1"/>
  <c r="NB103" i="1"/>
  <c r="IX103" i="1"/>
  <c r="JT103" i="1"/>
  <c r="GE103" i="1"/>
  <c r="BF103" i="1"/>
  <c r="JA103" i="1"/>
  <c r="FH103" i="1"/>
  <c r="BE103" i="1"/>
  <c r="JM103" i="1"/>
  <c r="FW103" i="1"/>
  <c r="AM103" i="1"/>
  <c r="MY103" i="1"/>
  <c r="IP103" i="1"/>
  <c r="CH103" i="1"/>
  <c r="JX103" i="1"/>
  <c r="CD103" i="1"/>
  <c r="DQ103" i="1"/>
  <c r="IU103" i="1"/>
  <c r="EA103" i="1"/>
  <c r="LO103" i="1"/>
  <c r="NS103" i="1"/>
  <c r="NH103" i="1"/>
  <c r="GI103" i="1"/>
  <c r="FK103" i="1"/>
  <c r="MI103" i="1"/>
  <c r="EU103" i="1"/>
  <c r="OD103" i="1"/>
  <c r="HQ103" i="1"/>
  <c r="LN103" i="1"/>
  <c r="GP103" i="1"/>
  <c r="BR103" i="1"/>
  <c r="IC103" i="1"/>
  <c r="DE103" i="1"/>
  <c r="JH103" i="1"/>
  <c r="EJ103" i="1"/>
  <c r="FC103" i="1"/>
  <c r="EE103" i="1"/>
  <c r="CL103" i="1"/>
  <c r="FM103" i="1"/>
  <c r="LK103" i="1"/>
  <c r="GQ103" i="1"/>
  <c r="LX103" i="1"/>
  <c r="HY103" i="1"/>
  <c r="KE103" i="1"/>
  <c r="CJ103" i="1"/>
  <c r="AV103" i="1"/>
  <c r="JB103" i="1"/>
  <c r="FQ103" i="1"/>
  <c r="BX103" i="1"/>
  <c r="ML103" i="1"/>
  <c r="EX103" i="1"/>
  <c r="BW103" i="1"/>
  <c r="NG103" i="1"/>
  <c r="JD103" i="1"/>
  <c r="CP103" i="1"/>
  <c r="KF103" i="1"/>
  <c r="OI103" i="1"/>
  <c r="NY103" i="1"/>
  <c r="JF103" i="1"/>
  <c r="FT103" i="1"/>
  <c r="AU103" i="1"/>
  <c r="IS103" i="1"/>
  <c r="EZ103" i="1"/>
  <c r="AN103" i="1"/>
  <c r="MQ103" i="1"/>
  <c r="IE103" i="1"/>
  <c r="BZ103" i="1"/>
  <c r="BM103" i="1"/>
  <c r="ME103" i="1"/>
  <c r="BC103" i="1"/>
  <c r="OG103" i="1"/>
  <c r="MZ103" i="1"/>
  <c r="FU103" i="1"/>
  <c r="DX103" i="1"/>
  <c r="KD103" i="1"/>
  <c r="CI103" i="1"/>
  <c r="MP103" i="1"/>
  <c r="FE103" i="1"/>
  <c r="JZ103" i="1"/>
  <c r="FB103" i="1"/>
  <c r="LM103" i="1"/>
  <c r="GO103" i="1"/>
  <c r="BQ103" i="1"/>
  <c r="HT103" i="1"/>
  <c r="CV103" i="1"/>
  <c r="KA103" i="1"/>
  <c r="JC103" i="1"/>
  <c r="II103" i="1"/>
  <c r="LI103" i="1"/>
  <c r="MC103" i="1"/>
  <c r="FN103" i="1"/>
  <c r="DJ103" i="1"/>
  <c r="IQ103" i="1"/>
  <c r="DR103" i="1"/>
  <c r="KO103" i="1"/>
  <c r="GV103" i="1"/>
  <c r="LW103" i="1"/>
  <c r="MW103" i="1"/>
  <c r="BV103" i="1"/>
  <c r="EI103" i="1"/>
  <c r="HN103" i="1"/>
  <c r="EC103" i="1"/>
  <c r="CC103" i="1"/>
  <c r="CM103" i="1"/>
  <c r="JW103" i="1"/>
  <c r="BK103" i="1"/>
  <c r="CY103" i="1"/>
  <c r="HF103" i="1"/>
  <c r="DU103" i="1"/>
  <c r="DB103" i="1"/>
  <c r="DO103" i="1"/>
  <c r="BO103" i="1"/>
  <c r="KU103" i="1"/>
  <c r="NE103" i="1"/>
  <c r="AW103" i="1"/>
  <c r="FF103" i="1"/>
  <c r="BL103" i="1"/>
  <c r="LV103" i="1"/>
  <c r="GX103" i="1"/>
  <c r="IK103" i="1"/>
  <c r="DM103" i="1"/>
  <c r="JP103" i="1"/>
  <c r="ER103" i="1"/>
  <c r="DC103" i="1"/>
  <c r="EN103" i="1"/>
  <c r="HP103" i="1"/>
  <c r="NC103" i="1"/>
  <c r="MS103" i="1"/>
  <c r="CB103" i="1"/>
  <c r="MR103" i="1"/>
  <c r="FG103" i="1"/>
  <c r="CK103" i="1"/>
  <c r="JS103" i="1"/>
  <c r="BU103" i="1"/>
  <c r="MH103" i="1"/>
  <c r="EQ103" i="1"/>
  <c r="JR103" i="1"/>
  <c r="ET103" i="1"/>
  <c r="LE103" i="1"/>
  <c r="GG103" i="1"/>
  <c r="BI103" i="1"/>
  <c r="HL103" i="1"/>
  <c r="CN103" i="1"/>
  <c r="KZ103" i="1"/>
  <c r="KB103" i="1"/>
  <c r="KJ103" i="1"/>
  <c r="MM103" i="1"/>
  <c r="OA103" i="1"/>
  <c r="JN103" i="1"/>
  <c r="IG103" i="1"/>
  <c r="KT103" i="1"/>
  <c r="MA103" i="1"/>
  <c r="KI103" i="1"/>
  <c r="LB103" i="1"/>
  <c r="LF103" i="1"/>
  <c r="GH103" i="1"/>
  <c r="HU103" i="1"/>
  <c r="LL103" i="1"/>
  <c r="GN103" i="1"/>
  <c r="GB103" i="1"/>
  <c r="DK103" i="1"/>
  <c r="NQ103" i="1"/>
  <c r="MO103" i="1"/>
  <c r="HX103" i="1"/>
  <c r="NR103" i="1"/>
  <c r="LY103" i="1"/>
  <c r="DZ103" i="1"/>
  <c r="LS103" i="1"/>
  <c r="JG103" i="1"/>
  <c r="OF103" i="1"/>
  <c r="LR103" i="1"/>
  <c r="HS103" i="1"/>
  <c r="DW103" i="1"/>
  <c r="JU103" i="1"/>
  <c r="OE103" i="1"/>
  <c r="LQ103" i="1"/>
  <c r="HR103" i="1"/>
  <c r="DS103" i="1"/>
  <c r="IV103" i="1"/>
  <c r="NN103" i="1"/>
  <c r="KQ103" i="1"/>
  <c r="GR103" i="1"/>
  <c r="CS103" i="1"/>
  <c r="KX103" i="1"/>
  <c r="IL103" i="1"/>
  <c r="FZ103" i="1"/>
  <c r="DN103" i="1"/>
  <c r="BB103" i="1"/>
  <c r="JY103" i="1"/>
  <c r="HM103" i="1"/>
  <c r="FA103" i="1"/>
  <c r="CO103" i="1"/>
  <c r="LD103" i="1"/>
  <c r="IR103" i="1"/>
  <c r="GF103" i="1"/>
  <c r="DT103" i="1"/>
  <c r="BH103" i="1"/>
  <c r="HA103" i="1"/>
  <c r="NI103" i="1"/>
  <c r="GC103" i="1"/>
  <c r="MV103" i="1"/>
  <c r="EM103" i="1"/>
  <c r="OJ103" i="1"/>
  <c r="HK103" i="1"/>
  <c r="HO103" i="1"/>
  <c r="AP103" i="1"/>
  <c r="MD103" i="1"/>
  <c r="MN103" i="1"/>
  <c r="GM103" i="1"/>
  <c r="BD103" i="1"/>
  <c r="AJ103" i="1"/>
  <c r="AK103" i="1" s="1"/>
  <c r="GY103" i="1"/>
  <c r="ND103" i="1"/>
  <c r="JL103" i="1"/>
  <c r="DA103" i="1"/>
  <c r="KY103" i="1"/>
  <c r="AL103" i="1"/>
  <c r="MB103" i="1"/>
  <c r="EH103" i="1"/>
  <c r="IF103" i="1"/>
  <c r="NV103" i="1"/>
  <c r="DG103" i="1"/>
  <c r="IT103" i="1"/>
  <c r="BJ103" i="1"/>
  <c r="CW103" i="1"/>
  <c r="EB103" i="1"/>
  <c r="FD103" i="1"/>
  <c r="DP103" i="1"/>
  <c r="BS103" i="1"/>
  <c r="AY103" i="1"/>
  <c r="IW103" i="1"/>
  <c r="OC103" i="1"/>
  <c r="NA103" i="1"/>
  <c r="EY103" i="1"/>
  <c r="MF103" i="1"/>
  <c r="HW103" i="1"/>
  <c r="NX103" i="1"/>
  <c r="LG103" i="1"/>
  <c r="HH103" i="1"/>
  <c r="DI103" i="1"/>
  <c r="IH103" i="1"/>
  <c r="NW103" i="1"/>
  <c r="LC103" i="1"/>
  <c r="HG103" i="1"/>
  <c r="DH103" i="1"/>
  <c r="HI103" i="1"/>
  <c r="NF103" i="1"/>
  <c r="KC103" i="1"/>
  <c r="GD103" i="1"/>
  <c r="CE103" i="1"/>
  <c r="KP103" i="1"/>
  <c r="ID103" i="1"/>
  <c r="FR103" i="1"/>
  <c r="DF103" i="1"/>
  <c r="AT103" i="1"/>
  <c r="JQ103" i="1"/>
  <c r="HE103" i="1"/>
  <c r="ES103" i="1"/>
  <c r="CG103" i="1"/>
  <c r="KV103" i="1"/>
  <c r="IJ103" i="1"/>
  <c r="FX103" i="1"/>
  <c r="DL103" i="1"/>
  <c r="AZ103" i="1"/>
  <c r="HZ103" i="1"/>
  <c r="NT103" i="1"/>
  <c r="HB103" i="1"/>
  <c r="NJ103" i="1"/>
  <c r="GK103" i="1"/>
  <c r="AO103" i="1"/>
  <c r="IM103" i="1"/>
  <c r="LJ103" i="1"/>
  <c r="EO103" i="1"/>
  <c r="OB103" i="1"/>
  <c r="KM103" i="1"/>
  <c r="KL103" i="1"/>
  <c r="EG103" i="1"/>
  <c r="HC103" i="1"/>
  <c r="DV103" i="1"/>
  <c r="KG103" i="1"/>
  <c r="FI103" i="1"/>
  <c r="IZ103" i="1"/>
  <c r="BP103" i="1"/>
  <c r="MU103" i="1"/>
  <c r="MK103" i="1"/>
  <c r="NK103" i="1"/>
  <c r="GL103" i="1"/>
  <c r="IO103" i="1"/>
  <c r="AQ103" i="1"/>
  <c r="CA103" i="1"/>
  <c r="JV103" i="1"/>
  <c r="FL103" i="1"/>
  <c r="NZ103" i="1"/>
  <c r="GA103" i="1"/>
  <c r="MT103" i="1"/>
  <c r="GJ103" i="1"/>
  <c r="NP103" i="1"/>
  <c r="KS103" i="1"/>
  <c r="GT103" i="1"/>
  <c r="CU103" i="1"/>
  <c r="GU103" i="1"/>
  <c r="NO103" i="1"/>
  <c r="KR103" i="1"/>
  <c r="GS103" i="1"/>
  <c r="CT103" i="1"/>
  <c r="FV103" i="1"/>
  <c r="MX103" i="1"/>
  <c r="JO103" i="1"/>
  <c r="FS103" i="1"/>
  <c r="BT103" i="1"/>
  <c r="KH103" i="1"/>
  <c r="HV103" i="1"/>
  <c r="FJ103" i="1"/>
  <c r="CX103" i="1"/>
  <c r="LU103" i="1"/>
  <c r="JI103" i="1"/>
  <c r="GW103" i="1"/>
  <c r="EK103" i="1"/>
  <c r="BY103" i="1"/>
  <c r="KN103" i="1"/>
  <c r="IB103" i="1"/>
  <c r="FP103" i="1"/>
  <c r="DD103" i="1"/>
  <c r="AR103" i="1"/>
  <c r="IY103" i="1"/>
  <c r="OH103" i="1"/>
  <c r="IA103" i="1"/>
  <c r="NU103" i="1"/>
  <c r="HJ103" i="1"/>
  <c r="BN103" i="1"/>
  <c r="KK103" i="1"/>
  <c r="NM103" i="1"/>
  <c r="IN103" i="1"/>
  <c r="FO103" i="1"/>
  <c r="AE74" i="1"/>
  <c r="AD74" i="1" s="1"/>
  <c r="LO102" i="1"/>
  <c r="AM49" i="1"/>
  <c r="AE68" i="1"/>
  <c r="AD68" i="1" s="1"/>
  <c r="AT102" i="1"/>
  <c r="GE102" i="1"/>
  <c r="BP102" i="1"/>
  <c r="MA102" i="1"/>
  <c r="DB102" i="1"/>
  <c r="IX102" i="1"/>
  <c r="BX102" i="1"/>
  <c r="MN102" i="1"/>
  <c r="JC102" i="1"/>
  <c r="CV102" i="1"/>
  <c r="HD102" i="1"/>
  <c r="IJ102" i="1"/>
  <c r="FU102" i="1"/>
  <c r="HG102" i="1"/>
  <c r="NY102" i="1"/>
  <c r="IC102" i="1"/>
  <c r="NW102" i="1"/>
  <c r="BZ102" i="1"/>
  <c r="EY102" i="1"/>
  <c r="KU102" i="1"/>
  <c r="NE102" i="1"/>
  <c r="FM102" i="1"/>
  <c r="JT102" i="1"/>
  <c r="AN102" i="1"/>
  <c r="GY102" i="1"/>
  <c r="AR102" i="1"/>
  <c r="NZ102" i="1"/>
  <c r="KW102" i="1"/>
  <c r="JN102" i="1"/>
  <c r="EK102" i="1"/>
  <c r="KG102" i="1"/>
  <c r="MW102" i="1"/>
  <c r="DA102" i="1"/>
  <c r="HX102" i="1"/>
  <c r="OI102" i="1"/>
  <c r="EM102" i="1"/>
  <c r="IP102" i="1"/>
  <c r="JX102" i="1"/>
  <c r="IA102" i="1"/>
  <c r="DZ102" i="1"/>
  <c r="JV102" i="1"/>
  <c r="LA102" i="1"/>
  <c r="BE102" i="1"/>
  <c r="HP102" i="1"/>
  <c r="OA102" i="1"/>
  <c r="EE102" i="1"/>
  <c r="GF102" i="1"/>
  <c r="OH102" i="1"/>
  <c r="NM102" i="1"/>
  <c r="CJ102" i="1"/>
  <c r="GX102" i="1"/>
  <c r="AZ102" i="1"/>
  <c r="IO102" i="1"/>
  <c r="HH102" i="1"/>
  <c r="CI102" i="1"/>
  <c r="HE102" i="1"/>
  <c r="GH102" i="1"/>
  <c r="ID102" i="1"/>
  <c r="GC102" i="1"/>
  <c r="CR102" i="1"/>
  <c r="JG102" i="1"/>
  <c r="FV102" i="1"/>
  <c r="MZ102" i="1"/>
  <c r="CN102" i="1"/>
  <c r="NR102" i="1"/>
  <c r="KB102" i="1"/>
  <c r="EC102" i="1"/>
  <c r="GN102" i="1"/>
  <c r="MT102" i="1"/>
  <c r="GV102" i="1"/>
  <c r="AW102" i="1"/>
  <c r="BH102" i="1"/>
  <c r="FB102" i="1"/>
  <c r="FA102" i="1"/>
  <c r="GM102" i="1"/>
  <c r="MI102" i="1"/>
  <c r="NX102" i="1"/>
  <c r="IG102" i="1"/>
  <c r="AO102" i="1"/>
  <c r="FL102" i="1"/>
  <c r="JS102" i="1"/>
  <c r="CA102" i="1"/>
  <c r="GD102" i="1"/>
  <c r="EP102" i="1"/>
  <c r="FY102" i="1"/>
  <c r="LU102" i="1"/>
  <c r="LZ102" i="1"/>
  <c r="CL102" i="1"/>
  <c r="HY102" i="1"/>
  <c r="MV102" i="1"/>
  <c r="CZ102" i="1"/>
  <c r="JK102" i="1"/>
  <c r="BS102" i="1"/>
  <c r="OD102" i="1"/>
  <c r="AS102" i="1"/>
  <c r="DS102" i="1"/>
  <c r="GU102" i="1"/>
  <c r="IU102" i="1"/>
  <c r="CB102" i="1"/>
  <c r="JL102" i="1"/>
  <c r="CS102" i="1"/>
  <c r="KC102" i="1"/>
  <c r="FI102" i="1"/>
  <c r="KM102" i="1"/>
  <c r="LJ102" i="1"/>
  <c r="FN102" i="1"/>
  <c r="EB102" i="1"/>
  <c r="HC102" i="1"/>
  <c r="CU102" i="1"/>
  <c r="FR102" i="1"/>
  <c r="LM102" i="1"/>
  <c r="JF102" i="1"/>
  <c r="BK102" i="1"/>
  <c r="GI102" i="1"/>
  <c r="NS102" i="1"/>
  <c r="GZ102" i="1"/>
  <c r="OJ102" i="1"/>
  <c r="HQ102" i="1"/>
  <c r="BJ102" i="1"/>
  <c r="NG102" i="1"/>
  <c r="HK102" i="1"/>
  <c r="BO102" i="1"/>
  <c r="NI102" i="1"/>
  <c r="MP102" i="1"/>
  <c r="DR102" i="1"/>
  <c r="KF102" i="1"/>
  <c r="CH102" i="1"/>
  <c r="DW102" i="1"/>
  <c r="LG102" i="1"/>
  <c r="EN102" i="1"/>
  <c r="LX102" i="1"/>
  <c r="FE102" i="1"/>
  <c r="MO102" i="1"/>
  <c r="JH102" i="1"/>
  <c r="DL102" i="1"/>
  <c r="FZ102" i="1"/>
  <c r="JJ102" i="1"/>
  <c r="MY102" i="1"/>
  <c r="JB102" i="1"/>
  <c r="BG102" i="1"/>
  <c r="LS102" i="1"/>
  <c r="HR102" i="1"/>
  <c r="FW102" i="1"/>
  <c r="KS102" i="1"/>
  <c r="DQ102" i="1"/>
  <c r="MF102" i="1"/>
  <c r="FD102" i="1"/>
  <c r="ME102" i="1"/>
  <c r="GQ102" i="1"/>
  <c r="BI102" i="1"/>
  <c r="JO102" i="1"/>
  <c r="JQ102" i="1"/>
  <c r="CP102" i="1"/>
  <c r="KL102" i="1"/>
  <c r="KX102" i="1"/>
  <c r="HV102" i="1"/>
  <c r="OF102" i="1"/>
  <c r="CW102" i="1"/>
  <c r="KK102" i="1"/>
  <c r="DI102" i="1"/>
  <c r="KJ102" i="1"/>
  <c r="EV102" i="1"/>
  <c r="LW102" i="1"/>
  <c r="EU102" i="1"/>
  <c r="HF102" i="1"/>
  <c r="KN102" i="1"/>
  <c r="GT102" i="1"/>
  <c r="HS102" i="1"/>
  <c r="IH102" i="1"/>
  <c r="JP102" i="1"/>
  <c r="MR102" i="1"/>
  <c r="IR102" i="1"/>
  <c r="AX102" i="1"/>
  <c r="FQ102" i="1"/>
  <c r="CF102" i="1"/>
  <c r="MX102" i="1"/>
  <c r="BA102" i="1"/>
  <c r="GW102" i="1"/>
  <c r="IT102" i="1"/>
  <c r="JU102" i="1"/>
  <c r="CK102" i="1"/>
  <c r="JD102" i="1"/>
  <c r="NK102" i="1"/>
  <c r="CG102" i="1"/>
  <c r="KE102" i="1"/>
  <c r="EQ102" i="1"/>
  <c r="DT102" i="1"/>
  <c r="JR102" i="1"/>
  <c r="BF102" i="1"/>
  <c r="JA102" i="1"/>
  <c r="DE102" i="1"/>
  <c r="LC102" i="1"/>
  <c r="JY102" i="1"/>
  <c r="DC102" i="1"/>
  <c r="MJ102" i="1"/>
  <c r="IK102" i="1"/>
  <c r="EL102" i="1"/>
  <c r="AP102" i="1"/>
  <c r="OG102" i="1"/>
  <c r="KH102" i="1"/>
  <c r="GL102" i="1"/>
  <c r="CM102" i="1"/>
  <c r="HM102" i="1"/>
  <c r="MH102" i="1"/>
  <c r="II102" i="1"/>
  <c r="EJ102" i="1"/>
  <c r="OK102" i="1"/>
  <c r="LY102" i="1"/>
  <c r="JM102" i="1"/>
  <c r="HA102" i="1"/>
  <c r="EO102" i="1"/>
  <c r="CC102" i="1"/>
  <c r="NT102" i="1"/>
  <c r="LH102" i="1"/>
  <c r="IV102" i="1"/>
  <c r="GJ102" i="1"/>
  <c r="DX102" i="1"/>
  <c r="BL102" i="1"/>
  <c r="NC102" i="1"/>
  <c r="KQ102" i="1"/>
  <c r="IE102" i="1"/>
  <c r="FS102" i="1"/>
  <c r="DG102" i="1"/>
  <c r="AU102" i="1"/>
  <c r="DF102" i="1"/>
  <c r="LD102" i="1"/>
  <c r="EI102" i="1"/>
  <c r="MD102" i="1"/>
  <c r="FP102" i="1"/>
  <c r="NN102" i="1"/>
  <c r="KT102" i="1"/>
  <c r="ER102" i="1"/>
  <c r="NQ102" i="1"/>
  <c r="GP102" i="1"/>
  <c r="MQ102" i="1"/>
  <c r="KP102" i="1"/>
  <c r="BW102" i="1"/>
  <c r="BQ102" i="1"/>
  <c r="LL102" i="1"/>
  <c r="IY102" i="1"/>
  <c r="BB102" i="1"/>
  <c r="CX102" i="1"/>
  <c r="MS102" i="1"/>
  <c r="AY102" i="1"/>
  <c r="HI102" i="1"/>
  <c r="OB102" i="1"/>
  <c r="GR102" i="1"/>
  <c r="BT102" i="1"/>
  <c r="IM102" i="1"/>
  <c r="DJ102" i="1"/>
  <c r="ML102" i="1"/>
  <c r="IQ102" i="1"/>
  <c r="HT102" i="1"/>
  <c r="CE102" i="1"/>
  <c r="JZ102" i="1"/>
  <c r="ED102" i="1"/>
  <c r="MB102" i="1"/>
  <c r="IL102" i="1"/>
  <c r="CO102" i="1"/>
  <c r="LV102" i="1"/>
  <c r="HZ102" i="1"/>
  <c r="EA102" i="1"/>
  <c r="NJ102" i="1"/>
  <c r="NV102" i="1"/>
  <c r="JW102" i="1"/>
  <c r="FX102" i="1"/>
  <c r="BY102" i="1"/>
  <c r="FO102" i="1"/>
  <c r="LT102" i="1"/>
  <c r="HU102" i="1"/>
  <c r="DV102" i="1"/>
  <c r="OC102" i="1"/>
  <c r="LQ102" i="1"/>
  <c r="JE102" i="1"/>
  <c r="GS102" i="1"/>
  <c r="EG102" i="1"/>
  <c r="BU102" i="1"/>
  <c r="NL102" i="1"/>
  <c r="KZ102" i="1"/>
  <c r="IN102" i="1"/>
  <c r="GB102" i="1"/>
  <c r="DP102" i="1"/>
  <c r="BD102" i="1"/>
  <c r="MU102" i="1"/>
  <c r="KI102" i="1"/>
  <c r="HW102" i="1"/>
  <c r="FK102" i="1"/>
  <c r="CY102" i="1"/>
  <c r="AM102" i="1"/>
  <c r="EH102" i="1"/>
  <c r="MC102" i="1"/>
  <c r="FH102" i="1"/>
  <c r="NF102" i="1"/>
  <c r="GO102" i="1"/>
  <c r="NP102" i="1"/>
  <c r="ES102" i="1"/>
  <c r="IS102" i="1"/>
  <c r="BR102" i="1"/>
  <c r="CT102" i="1"/>
  <c r="NO102" i="1"/>
  <c r="IB102" i="1"/>
  <c r="KD102" i="1"/>
  <c r="DN102" i="1"/>
  <c r="EZ102" i="1"/>
  <c r="KV102" i="1"/>
  <c r="IZ102" i="1"/>
  <c r="EX102" i="1"/>
  <c r="MG102" i="1"/>
  <c r="EW102" i="1"/>
  <c r="LP102" i="1"/>
  <c r="EF102" i="1"/>
  <c r="KY102" i="1"/>
  <c r="GA102" i="1"/>
  <c r="DO102" i="1"/>
  <c r="BC102" i="1"/>
  <c r="LE102" i="1"/>
  <c r="LN102" i="1"/>
  <c r="DD102" i="1"/>
  <c r="LB102" i="1"/>
  <c r="AH113" i="1"/>
  <c r="FF102" i="1"/>
  <c r="NA102" i="1"/>
  <c r="HB102" i="1"/>
  <c r="CD102" i="1"/>
  <c r="LK102" i="1"/>
  <c r="HL102" i="1"/>
  <c r="DM102" i="1"/>
  <c r="MK102" i="1"/>
  <c r="NH102" i="1"/>
  <c r="JI102" i="1"/>
  <c r="FJ102" i="1"/>
  <c r="BN102" i="1"/>
  <c r="AQ102" i="1"/>
  <c r="LF102" i="1"/>
  <c r="HJ102" i="1"/>
  <c r="DK102" i="1"/>
  <c r="NU102" i="1"/>
  <c r="LI102" i="1"/>
  <c r="IW102" i="1"/>
  <c r="GK102" i="1"/>
  <c r="DY102" i="1"/>
  <c r="BM102" i="1"/>
  <c r="ND102" i="1"/>
  <c r="KR102" i="1"/>
  <c r="IF102" i="1"/>
  <c r="FT102" i="1"/>
  <c r="DH102" i="1"/>
  <c r="AV102" i="1"/>
  <c r="MM102" i="1"/>
  <c r="KA102" i="1"/>
  <c r="HO102" i="1"/>
  <c r="FC102" i="1"/>
  <c r="CQ102" i="1"/>
  <c r="FG102" i="1"/>
  <c r="NB102" i="1"/>
  <c r="GG102" i="1"/>
  <c r="OE102" i="1"/>
  <c r="HN102" i="1"/>
  <c r="KO102" i="1"/>
  <c r="LR102" i="1"/>
  <c r="DU102" i="1"/>
  <c r="BV102" i="1"/>
  <c r="ET102" i="1"/>
  <c r="AJ102" i="1"/>
  <c r="AK102" i="1" s="1"/>
  <c r="AL102" i="1" s="1"/>
  <c r="AK101" i="1"/>
  <c r="AL101" i="1" s="1"/>
  <c r="AM101" i="1" s="1"/>
  <c r="AN101" i="1" s="1"/>
  <c r="AO101" i="1" s="1"/>
  <c r="AP101" i="1" s="1"/>
  <c r="AQ101" i="1" s="1"/>
  <c r="AR101" i="1" s="1"/>
  <c r="AS101" i="1" s="1"/>
  <c r="AT101" i="1" s="1"/>
  <c r="AU101" i="1" s="1"/>
  <c r="AV101" i="1" s="1"/>
  <c r="AW101" i="1" s="1"/>
  <c r="AX101" i="1" s="1"/>
  <c r="AY101" i="1" s="1"/>
  <c r="AZ101" i="1" s="1"/>
  <c r="BA101" i="1" s="1"/>
  <c r="BB101" i="1" s="1"/>
  <c r="BC101" i="1" s="1"/>
  <c r="BD101" i="1" s="1"/>
  <c r="BE101" i="1" s="1"/>
  <c r="BF101" i="1" s="1"/>
  <c r="BG101" i="1" s="1"/>
  <c r="BH101" i="1" s="1"/>
  <c r="BI101" i="1" s="1"/>
  <c r="BJ101" i="1" s="1"/>
  <c r="BK101" i="1" s="1"/>
  <c r="BL101" i="1" s="1"/>
  <c r="BM101" i="1" s="1"/>
  <c r="BN101" i="1" s="1"/>
  <c r="BO101" i="1" s="1"/>
  <c r="BP101" i="1" s="1"/>
  <c r="BQ101" i="1" s="1"/>
  <c r="BR101" i="1" s="1"/>
  <c r="BS101" i="1" s="1"/>
  <c r="BT101" i="1" s="1"/>
  <c r="BU101" i="1" s="1"/>
  <c r="BV101" i="1" s="1"/>
  <c r="BW101" i="1" s="1"/>
  <c r="BX101" i="1" s="1"/>
  <c r="BY101" i="1" s="1"/>
  <c r="BZ101" i="1" s="1"/>
  <c r="CA101" i="1" s="1"/>
  <c r="CB101" i="1" s="1"/>
  <c r="CC101" i="1" s="1"/>
  <c r="CD101" i="1" s="1"/>
  <c r="CE101" i="1" s="1"/>
  <c r="CF101" i="1" s="1"/>
  <c r="CG101" i="1" s="1"/>
  <c r="CH101" i="1" s="1"/>
  <c r="CI101" i="1" s="1"/>
  <c r="CJ101" i="1" s="1"/>
  <c r="CK101" i="1" s="1"/>
  <c r="CL101" i="1" s="1"/>
  <c r="CM101" i="1" s="1"/>
  <c r="CN101" i="1" s="1"/>
  <c r="CO101" i="1" s="1"/>
  <c r="CP101" i="1" s="1"/>
  <c r="CQ101" i="1" s="1"/>
  <c r="CR101" i="1" s="1"/>
  <c r="CS101" i="1" s="1"/>
  <c r="CT101" i="1" s="1"/>
  <c r="CU101" i="1" s="1"/>
  <c r="CV101" i="1" s="1"/>
  <c r="CW101" i="1" s="1"/>
  <c r="CX101" i="1" s="1"/>
  <c r="CY101" i="1" s="1"/>
  <c r="CZ101" i="1" s="1"/>
  <c r="DA101" i="1" s="1"/>
  <c r="DB101" i="1" s="1"/>
  <c r="DC101" i="1" s="1"/>
  <c r="DD101" i="1" s="1"/>
  <c r="DE101" i="1" s="1"/>
  <c r="DF101" i="1" s="1"/>
  <c r="DG101" i="1" s="1"/>
  <c r="DH101" i="1" s="1"/>
  <c r="DI101" i="1" s="1"/>
  <c r="DJ101" i="1" s="1"/>
  <c r="DK101" i="1" s="1"/>
  <c r="DL101" i="1" s="1"/>
  <c r="DM101" i="1" s="1"/>
  <c r="DN101" i="1" s="1"/>
  <c r="DO101" i="1" s="1"/>
  <c r="DP101" i="1" s="1"/>
  <c r="DQ101" i="1" s="1"/>
  <c r="DR101" i="1" s="1"/>
  <c r="DS101" i="1" s="1"/>
  <c r="DT101" i="1" s="1"/>
  <c r="DU101" i="1" s="1"/>
  <c r="DV101" i="1" s="1"/>
  <c r="DW101" i="1" s="1"/>
  <c r="DX101" i="1" s="1"/>
  <c r="DY101" i="1" s="1"/>
  <c r="DZ101" i="1" s="1"/>
  <c r="EA101" i="1" s="1"/>
  <c r="EB101" i="1" s="1"/>
  <c r="EC101" i="1" s="1"/>
  <c r="ED101" i="1" s="1"/>
  <c r="EE101" i="1" s="1"/>
  <c r="EF101" i="1" s="1"/>
  <c r="EG101" i="1" s="1"/>
  <c r="EH101" i="1" s="1"/>
  <c r="EI101" i="1" s="1"/>
  <c r="EJ101" i="1" s="1"/>
  <c r="EK101" i="1" s="1"/>
  <c r="EL101" i="1" s="1"/>
  <c r="EM101" i="1" s="1"/>
  <c r="EN101" i="1" s="1"/>
  <c r="EO101" i="1" s="1"/>
  <c r="EP101" i="1" s="1"/>
  <c r="EQ101" i="1" s="1"/>
  <c r="ER101" i="1" s="1"/>
  <c r="ES101" i="1" s="1"/>
  <c r="ET101" i="1" s="1"/>
  <c r="EU101" i="1" s="1"/>
  <c r="EV101" i="1" s="1"/>
  <c r="EW101" i="1" s="1"/>
  <c r="EX101" i="1" s="1"/>
  <c r="EY101" i="1" s="1"/>
  <c r="EZ101" i="1" s="1"/>
  <c r="FA101" i="1" s="1"/>
  <c r="FB101" i="1" s="1"/>
  <c r="FC101" i="1" s="1"/>
  <c r="FD101" i="1" s="1"/>
  <c r="FE101" i="1" s="1"/>
  <c r="FF101" i="1" s="1"/>
  <c r="FG101" i="1" s="1"/>
  <c r="FH101" i="1" s="1"/>
  <c r="FI101" i="1" s="1"/>
  <c r="FJ101" i="1" s="1"/>
  <c r="FK101" i="1" s="1"/>
  <c r="FL101" i="1" s="1"/>
  <c r="FM101" i="1" s="1"/>
  <c r="FN101" i="1" s="1"/>
  <c r="FO101" i="1" s="1"/>
  <c r="FP101" i="1" s="1"/>
  <c r="FQ101" i="1" s="1"/>
  <c r="FR101" i="1" s="1"/>
  <c r="FS101" i="1" s="1"/>
  <c r="FT101" i="1" s="1"/>
  <c r="FU101" i="1" s="1"/>
  <c r="FV101" i="1" s="1"/>
  <c r="FW101" i="1" s="1"/>
  <c r="FX101" i="1" s="1"/>
  <c r="FY101" i="1" s="1"/>
  <c r="FZ101" i="1" s="1"/>
  <c r="GA101" i="1" s="1"/>
  <c r="GB101" i="1" s="1"/>
  <c r="GC101" i="1" s="1"/>
  <c r="GD101" i="1" s="1"/>
  <c r="GE101" i="1" s="1"/>
  <c r="GF101" i="1" s="1"/>
  <c r="GG101" i="1" s="1"/>
  <c r="GH101" i="1" s="1"/>
  <c r="GI101" i="1" s="1"/>
  <c r="GJ101" i="1" s="1"/>
  <c r="GK101" i="1" s="1"/>
  <c r="GL101" i="1" s="1"/>
  <c r="GM101" i="1" s="1"/>
  <c r="GN101" i="1" s="1"/>
  <c r="GO101" i="1" s="1"/>
  <c r="GP101" i="1" s="1"/>
  <c r="GQ101" i="1" s="1"/>
  <c r="GR101" i="1" s="1"/>
  <c r="GS101" i="1" s="1"/>
  <c r="GT101" i="1" s="1"/>
  <c r="GU101" i="1" s="1"/>
  <c r="GV101" i="1" s="1"/>
  <c r="GW101" i="1" s="1"/>
  <c r="GX101" i="1" s="1"/>
  <c r="GY101" i="1" s="1"/>
  <c r="GZ101" i="1" s="1"/>
  <c r="HA101" i="1" s="1"/>
  <c r="HB101" i="1" s="1"/>
  <c r="HC101" i="1" s="1"/>
  <c r="HD101" i="1" s="1"/>
  <c r="HE101" i="1" s="1"/>
  <c r="HF101" i="1" s="1"/>
  <c r="HG101" i="1" s="1"/>
  <c r="HH101" i="1" s="1"/>
  <c r="HI101" i="1" s="1"/>
  <c r="HJ101" i="1" s="1"/>
  <c r="HK101" i="1" s="1"/>
  <c r="HL101" i="1" s="1"/>
  <c r="HM101" i="1" s="1"/>
  <c r="HN101" i="1" s="1"/>
  <c r="HO101" i="1" s="1"/>
  <c r="HP101" i="1" s="1"/>
  <c r="HQ101" i="1" s="1"/>
  <c r="HR101" i="1" s="1"/>
  <c r="HS101" i="1" s="1"/>
  <c r="HT101" i="1" s="1"/>
  <c r="HU101" i="1" s="1"/>
  <c r="HV101" i="1" s="1"/>
  <c r="HW101" i="1" s="1"/>
  <c r="HX101" i="1" s="1"/>
  <c r="HY101" i="1" s="1"/>
  <c r="HZ101" i="1" s="1"/>
  <c r="IA101" i="1" s="1"/>
  <c r="IB101" i="1" s="1"/>
  <c r="IC101" i="1" s="1"/>
  <c r="ID101" i="1" s="1"/>
  <c r="IE101" i="1" s="1"/>
  <c r="IF101" i="1" s="1"/>
  <c r="IG101" i="1" s="1"/>
  <c r="IH101" i="1" s="1"/>
  <c r="II101" i="1" s="1"/>
  <c r="IJ101" i="1" s="1"/>
  <c r="IK101" i="1" s="1"/>
  <c r="IL101" i="1" s="1"/>
  <c r="IM101" i="1" s="1"/>
  <c r="IN101" i="1" s="1"/>
  <c r="IO101" i="1" s="1"/>
  <c r="IP101" i="1" s="1"/>
  <c r="IQ101" i="1" s="1"/>
  <c r="IR101" i="1" s="1"/>
  <c r="IS101" i="1" s="1"/>
  <c r="IT101" i="1" s="1"/>
  <c r="IU101" i="1" s="1"/>
  <c r="IV101" i="1" s="1"/>
  <c r="IW101" i="1" s="1"/>
  <c r="IX101" i="1" s="1"/>
  <c r="IY101" i="1" s="1"/>
  <c r="IZ101" i="1" s="1"/>
  <c r="JA101" i="1" s="1"/>
  <c r="JB101" i="1" s="1"/>
  <c r="JC101" i="1" s="1"/>
  <c r="JD101" i="1" s="1"/>
  <c r="JE101" i="1" s="1"/>
  <c r="JF101" i="1" s="1"/>
  <c r="JG101" i="1" s="1"/>
  <c r="JH101" i="1" s="1"/>
  <c r="JI101" i="1" s="1"/>
  <c r="JJ101" i="1" s="1"/>
  <c r="JK101" i="1" s="1"/>
  <c r="JL101" i="1" s="1"/>
  <c r="JM101" i="1" s="1"/>
  <c r="JN101" i="1" s="1"/>
  <c r="JO101" i="1" s="1"/>
  <c r="JP101" i="1" s="1"/>
  <c r="JQ101" i="1" s="1"/>
  <c r="JR101" i="1" s="1"/>
  <c r="JS101" i="1" s="1"/>
  <c r="JT101" i="1" s="1"/>
  <c r="JU101" i="1" s="1"/>
  <c r="JV101" i="1" s="1"/>
  <c r="JW101" i="1" s="1"/>
  <c r="JX101" i="1" s="1"/>
  <c r="JY101" i="1" s="1"/>
  <c r="JZ101" i="1" s="1"/>
  <c r="KA101" i="1" s="1"/>
  <c r="KB101" i="1" s="1"/>
  <c r="KC101" i="1" s="1"/>
  <c r="KD101" i="1" s="1"/>
  <c r="KE101" i="1" s="1"/>
  <c r="KF101" i="1" s="1"/>
  <c r="KG101" i="1" s="1"/>
  <c r="KH101" i="1" s="1"/>
  <c r="KI101" i="1" s="1"/>
  <c r="KJ101" i="1" s="1"/>
  <c r="KK101" i="1" s="1"/>
  <c r="KL101" i="1" s="1"/>
  <c r="KM101" i="1" s="1"/>
  <c r="KN101" i="1" s="1"/>
  <c r="KO101" i="1" s="1"/>
  <c r="KP101" i="1" s="1"/>
  <c r="KQ101" i="1" s="1"/>
  <c r="KR101" i="1" s="1"/>
  <c r="KS101" i="1" s="1"/>
  <c r="KT101" i="1" s="1"/>
  <c r="KU101" i="1" s="1"/>
  <c r="KV101" i="1" s="1"/>
  <c r="KW101" i="1" s="1"/>
  <c r="KX101" i="1" s="1"/>
  <c r="KY101" i="1" s="1"/>
  <c r="KZ101" i="1" s="1"/>
  <c r="LA101" i="1" s="1"/>
  <c r="LB101" i="1" s="1"/>
  <c r="LC101" i="1" s="1"/>
  <c r="LD101" i="1" s="1"/>
  <c r="LE101" i="1" s="1"/>
  <c r="LF101" i="1" s="1"/>
  <c r="LG101" i="1" s="1"/>
  <c r="LH101" i="1" s="1"/>
  <c r="LI101" i="1" s="1"/>
  <c r="LJ101" i="1" s="1"/>
  <c r="LK101" i="1" s="1"/>
  <c r="LL101" i="1" s="1"/>
  <c r="LM101" i="1" s="1"/>
  <c r="LN101" i="1" s="1"/>
  <c r="LO101" i="1" s="1"/>
  <c r="LP101" i="1" s="1"/>
  <c r="LQ101" i="1" s="1"/>
  <c r="LR101" i="1" s="1"/>
  <c r="LS101" i="1" s="1"/>
  <c r="LT101" i="1" s="1"/>
  <c r="LU101" i="1" s="1"/>
  <c r="LV101" i="1" s="1"/>
  <c r="LW101" i="1" s="1"/>
  <c r="LX101" i="1" s="1"/>
  <c r="LY101" i="1" s="1"/>
  <c r="LZ101" i="1" s="1"/>
  <c r="MA101" i="1" s="1"/>
  <c r="MB101" i="1" s="1"/>
  <c r="MC101" i="1" s="1"/>
  <c r="MD101" i="1" s="1"/>
  <c r="ME101" i="1" s="1"/>
  <c r="MF101" i="1" s="1"/>
  <c r="MG101" i="1" s="1"/>
  <c r="MH101" i="1" s="1"/>
  <c r="MI101" i="1" s="1"/>
  <c r="MJ101" i="1" s="1"/>
  <c r="MK101" i="1" s="1"/>
  <c r="ML101" i="1" s="1"/>
  <c r="MM101" i="1" s="1"/>
  <c r="MN101" i="1" s="1"/>
  <c r="MO101" i="1" s="1"/>
  <c r="MP101" i="1" s="1"/>
  <c r="MQ101" i="1" s="1"/>
  <c r="MR101" i="1" s="1"/>
  <c r="MS101" i="1" s="1"/>
  <c r="MT101" i="1" s="1"/>
  <c r="MU101" i="1" s="1"/>
  <c r="MV101" i="1" s="1"/>
  <c r="MW101" i="1" s="1"/>
  <c r="MX101" i="1" s="1"/>
  <c r="MY101" i="1" s="1"/>
  <c r="MZ101" i="1" s="1"/>
  <c r="NA101" i="1" s="1"/>
  <c r="NB101" i="1" s="1"/>
  <c r="NC101" i="1" s="1"/>
  <c r="ND101" i="1" s="1"/>
  <c r="NE101" i="1" s="1"/>
  <c r="NF101" i="1" s="1"/>
  <c r="NG101" i="1" s="1"/>
  <c r="NH101" i="1" s="1"/>
  <c r="NI101" i="1" s="1"/>
  <c r="NJ101" i="1" s="1"/>
  <c r="NK101" i="1" s="1"/>
  <c r="NL101" i="1" s="1"/>
  <c r="NM101" i="1" s="1"/>
  <c r="NN101" i="1" s="1"/>
  <c r="NO101" i="1" s="1"/>
  <c r="NP101" i="1" s="1"/>
  <c r="NQ101" i="1" s="1"/>
  <c r="NR101" i="1" s="1"/>
  <c r="NS101" i="1" s="1"/>
  <c r="NT101" i="1" s="1"/>
  <c r="NU101" i="1" s="1"/>
  <c r="NV101" i="1" s="1"/>
  <c r="NW101" i="1" s="1"/>
  <c r="NX101" i="1" s="1"/>
  <c r="NY101" i="1" s="1"/>
  <c r="NZ101" i="1" s="1"/>
  <c r="OA101" i="1" s="1"/>
  <c r="OB101" i="1" s="1"/>
  <c r="OC101" i="1" s="1"/>
  <c r="OD101" i="1" s="1"/>
  <c r="OE101" i="1" s="1"/>
  <c r="OF101" i="1" s="1"/>
  <c r="OG101" i="1" s="1"/>
  <c r="OH101" i="1" s="1"/>
  <c r="OI101" i="1" s="1"/>
  <c r="OJ101" i="1" s="1"/>
  <c r="OK101" i="1" s="1"/>
  <c r="AN54" i="1"/>
  <c r="AN52" i="1"/>
  <c r="AM51" i="1"/>
  <c r="AK49" i="1"/>
  <c r="AJ49" i="1"/>
  <c r="AJ52" i="1"/>
  <c r="AL54" i="1"/>
  <c r="AM54" i="1"/>
  <c r="AN49" i="1"/>
  <c r="AI36" i="1"/>
  <c r="AI28" i="1"/>
  <c r="AI35" i="1"/>
  <c r="AF35" i="1"/>
  <c r="AG35" i="1" s="1"/>
  <c r="AC35" i="1" s="1"/>
  <c r="Y35" i="1" s="1"/>
  <c r="AF36" i="1"/>
  <c r="AG36" i="1" s="1"/>
  <c r="AC36" i="1" s="1"/>
  <c r="Y36" i="1" s="1"/>
  <c r="AI32" i="1"/>
  <c r="AF32" i="1"/>
  <c r="AG32" i="1" s="1"/>
  <c r="AC32" i="1" s="1"/>
  <c r="Y32" i="1" s="1"/>
  <c r="AG28" i="1"/>
  <c r="AI30" i="1"/>
  <c r="AH30" i="1" s="1"/>
  <c r="AF30" i="1"/>
  <c r="AG30" i="1" s="1"/>
  <c r="AC30" i="1" s="1"/>
  <c r="Y30" i="1" s="1"/>
  <c r="AI29" i="1"/>
  <c r="AF29" i="1"/>
  <c r="AG29" i="1" s="1"/>
  <c r="AC29" i="1" s="1"/>
  <c r="Y29" i="1" s="1"/>
  <c r="AI34" i="1"/>
  <c r="AK55" i="1"/>
  <c r="AM55" i="1"/>
  <c r="AM53" i="1"/>
  <c r="AK53" i="1"/>
  <c r="AN53" i="1"/>
  <c r="AL50" i="1"/>
  <c r="AN50" i="1"/>
  <c r="AJ50" i="1"/>
  <c r="AN48" i="1"/>
  <c r="AK48" i="1"/>
  <c r="AK47" i="1"/>
  <c r="AM47" i="1"/>
  <c r="AI33" i="1"/>
  <c r="AH33" i="1" s="1"/>
  <c r="AF34" i="1"/>
  <c r="AG34" i="1" s="1"/>
  <c r="AC34" i="1" s="1"/>
  <c r="Y34" i="1" s="1"/>
  <c r="AI31" i="1"/>
  <c r="AJ48" i="1"/>
  <c r="AJ53" i="1"/>
  <c r="AL51" i="1"/>
  <c r="AK51" i="1"/>
  <c r="AL48" i="1"/>
  <c r="AJ54" i="1"/>
  <c r="AL55" i="1"/>
  <c r="AL52" i="1"/>
  <c r="AK52" i="1"/>
  <c r="AM50" i="1"/>
  <c r="AL47" i="1"/>
  <c r="AJ55" i="1"/>
  <c r="AL53" i="1"/>
  <c r="AN51" i="1"/>
  <c r="AK50" i="1"/>
  <c r="AM48" i="1"/>
  <c r="AJ47" i="1"/>
  <c r="AN55" i="1"/>
  <c r="AK54" i="1"/>
  <c r="AM52" i="1"/>
  <c r="AJ51" i="1"/>
  <c r="AL49" i="1"/>
  <c r="AN47" i="1"/>
  <c r="AN46" i="1"/>
  <c r="AK46" i="1"/>
  <c r="AL46" i="1"/>
  <c r="AJ46" i="1"/>
  <c r="AM46" i="1"/>
  <c r="AF31" i="1"/>
  <c r="AG31" i="1" s="1"/>
  <c r="AC31" i="1" s="1"/>
  <c r="Y31" i="1" s="1"/>
  <c r="AF27" i="1"/>
  <c r="AG27" i="1" s="1"/>
  <c r="AC27" i="1" s="1"/>
  <c r="AE64" i="1" l="1"/>
  <c r="AD64" i="1" s="1"/>
  <c r="AJ113" i="1"/>
  <c r="AJ114" i="1" s="1"/>
  <c r="AI113" i="1"/>
  <c r="AC28" i="1"/>
  <c r="Y28" i="1" s="1"/>
  <c r="AH28" i="1"/>
  <c r="AJ28" i="1" s="1"/>
  <c r="AH27" i="1"/>
  <c r="AJ27" i="1" s="1"/>
  <c r="AK27" i="1" s="1"/>
  <c r="AL27" i="1" s="1"/>
  <c r="AM27" i="1" s="1"/>
  <c r="AN27" i="1" s="1"/>
  <c r="AO27" i="1" s="1"/>
  <c r="AP27" i="1" s="1"/>
  <c r="AQ27" i="1" s="1"/>
  <c r="AR27" i="1" s="1"/>
  <c r="AS27" i="1" s="1"/>
  <c r="AT27" i="1" s="1"/>
  <c r="AU27" i="1" s="1"/>
  <c r="AV27" i="1" s="1"/>
  <c r="AW27" i="1" s="1"/>
  <c r="AX27" i="1" s="1"/>
  <c r="AY27" i="1" s="1"/>
  <c r="AZ27" i="1" s="1"/>
  <c r="BA27" i="1" s="1"/>
  <c r="BB27" i="1" s="1"/>
  <c r="Y27" i="1"/>
  <c r="AH36" i="1"/>
  <c r="AH34" i="1"/>
  <c r="AJ34" i="1" s="1"/>
  <c r="AK34" i="1" s="1"/>
  <c r="AL34" i="1" s="1"/>
  <c r="AM34" i="1" s="1"/>
  <c r="AN34" i="1" s="1"/>
  <c r="AO34" i="1" s="1"/>
  <c r="AP34" i="1" s="1"/>
  <c r="AQ34" i="1" s="1"/>
  <c r="AR34" i="1" s="1"/>
  <c r="AS34" i="1" s="1"/>
  <c r="AT34" i="1" s="1"/>
  <c r="AU34" i="1" s="1"/>
  <c r="AV34" i="1" s="1"/>
  <c r="AW34" i="1" s="1"/>
  <c r="AX34" i="1" s="1"/>
  <c r="AY34" i="1" s="1"/>
  <c r="AZ34" i="1" s="1"/>
  <c r="BA34" i="1" s="1"/>
  <c r="BB34" i="1" s="1"/>
  <c r="BC34" i="1" s="1"/>
  <c r="BD34" i="1" s="1"/>
  <c r="BE34" i="1" s="1"/>
  <c r="BF34" i="1" s="1"/>
  <c r="BG34" i="1" s="1"/>
  <c r="BH34" i="1" s="1"/>
  <c r="BI34" i="1" s="1"/>
  <c r="BJ34" i="1" s="1"/>
  <c r="BK34" i="1" s="1"/>
  <c r="BL34" i="1" s="1"/>
  <c r="BM34" i="1" s="1"/>
  <c r="BN34" i="1" s="1"/>
  <c r="BO34" i="1" s="1"/>
  <c r="BP34" i="1" s="1"/>
  <c r="BQ34" i="1" s="1"/>
  <c r="BR34" i="1" s="1"/>
  <c r="BS34" i="1" s="1"/>
  <c r="BT34" i="1" s="1"/>
  <c r="BU34" i="1" s="1"/>
  <c r="BV34" i="1" s="1"/>
  <c r="BW34" i="1" s="1"/>
  <c r="BX34" i="1" s="1"/>
  <c r="BY34" i="1" s="1"/>
  <c r="BZ34" i="1" s="1"/>
  <c r="CA34" i="1" s="1"/>
  <c r="CB34" i="1" s="1"/>
  <c r="CC34" i="1" s="1"/>
  <c r="CD34" i="1" s="1"/>
  <c r="CE34" i="1" s="1"/>
  <c r="CF34" i="1" s="1"/>
  <c r="CG34" i="1" s="1"/>
  <c r="CH34" i="1" s="1"/>
  <c r="CI34" i="1" s="1"/>
  <c r="CJ34" i="1" s="1"/>
  <c r="CK34" i="1" s="1"/>
  <c r="CL34" i="1" s="1"/>
  <c r="CM34" i="1" s="1"/>
  <c r="CN34" i="1" s="1"/>
  <c r="CO34" i="1" s="1"/>
  <c r="CP34" i="1" s="1"/>
  <c r="CQ34" i="1" s="1"/>
  <c r="CR34" i="1" s="1"/>
  <c r="CS34" i="1" s="1"/>
  <c r="CT34" i="1" s="1"/>
  <c r="CU34" i="1" s="1"/>
  <c r="CV34" i="1" s="1"/>
  <c r="CW34" i="1" s="1"/>
  <c r="CX34" i="1" s="1"/>
  <c r="CY34" i="1" s="1"/>
  <c r="CZ34" i="1" s="1"/>
  <c r="DA34" i="1" s="1"/>
  <c r="DB34" i="1" s="1"/>
  <c r="DC34" i="1" s="1"/>
  <c r="DD34" i="1" s="1"/>
  <c r="DE34" i="1" s="1"/>
  <c r="DF34" i="1" s="1"/>
  <c r="DG34" i="1" s="1"/>
  <c r="DH34" i="1" s="1"/>
  <c r="DI34" i="1" s="1"/>
  <c r="DJ34" i="1" s="1"/>
  <c r="DK34" i="1" s="1"/>
  <c r="DL34" i="1" s="1"/>
  <c r="DM34" i="1" s="1"/>
  <c r="DN34" i="1" s="1"/>
  <c r="DO34" i="1" s="1"/>
  <c r="DP34" i="1" s="1"/>
  <c r="DQ34" i="1" s="1"/>
  <c r="DR34" i="1" s="1"/>
  <c r="DS34" i="1" s="1"/>
  <c r="DT34" i="1" s="1"/>
  <c r="DU34" i="1" s="1"/>
  <c r="DV34" i="1" s="1"/>
  <c r="DW34" i="1" s="1"/>
  <c r="DX34" i="1" s="1"/>
  <c r="DY34" i="1" s="1"/>
  <c r="DZ34" i="1" s="1"/>
  <c r="EA34" i="1" s="1"/>
  <c r="EB34" i="1" s="1"/>
  <c r="EC34" i="1" s="1"/>
  <c r="ED34" i="1" s="1"/>
  <c r="EE34" i="1" s="1"/>
  <c r="EF34" i="1" s="1"/>
  <c r="EG34" i="1" s="1"/>
  <c r="EH34" i="1" s="1"/>
  <c r="EI34" i="1" s="1"/>
  <c r="EJ34" i="1" s="1"/>
  <c r="EK34" i="1" s="1"/>
  <c r="EL34" i="1" s="1"/>
  <c r="EM34" i="1" s="1"/>
  <c r="EN34" i="1" s="1"/>
  <c r="EO34" i="1" s="1"/>
  <c r="EP34" i="1" s="1"/>
  <c r="EQ34" i="1" s="1"/>
  <c r="ER34" i="1" s="1"/>
  <c r="ES34" i="1" s="1"/>
  <c r="ET34" i="1" s="1"/>
  <c r="EU34" i="1" s="1"/>
  <c r="EV34" i="1" s="1"/>
  <c r="EW34" i="1" s="1"/>
  <c r="EX34" i="1" s="1"/>
  <c r="EY34" i="1" s="1"/>
  <c r="EZ34" i="1" s="1"/>
  <c r="FA34" i="1" s="1"/>
  <c r="FB34" i="1" s="1"/>
  <c r="FC34" i="1" s="1"/>
  <c r="FD34" i="1" s="1"/>
  <c r="FE34" i="1" s="1"/>
  <c r="FF34" i="1" s="1"/>
  <c r="FG34" i="1" s="1"/>
  <c r="FH34" i="1" s="1"/>
  <c r="FI34" i="1" s="1"/>
  <c r="FJ34" i="1" s="1"/>
  <c r="FK34" i="1" s="1"/>
  <c r="FL34" i="1" s="1"/>
  <c r="FM34" i="1" s="1"/>
  <c r="FN34" i="1" s="1"/>
  <c r="FO34" i="1" s="1"/>
  <c r="FP34" i="1" s="1"/>
  <c r="FQ34" i="1" s="1"/>
  <c r="FR34" i="1" s="1"/>
  <c r="FS34" i="1" s="1"/>
  <c r="FT34" i="1" s="1"/>
  <c r="FU34" i="1" s="1"/>
  <c r="FV34" i="1" s="1"/>
  <c r="FW34" i="1" s="1"/>
  <c r="FX34" i="1" s="1"/>
  <c r="FY34" i="1" s="1"/>
  <c r="FZ34" i="1" s="1"/>
  <c r="GA34" i="1" s="1"/>
  <c r="GB34" i="1" s="1"/>
  <c r="GC34" i="1" s="1"/>
  <c r="GD34" i="1" s="1"/>
  <c r="GE34" i="1" s="1"/>
  <c r="GF34" i="1" s="1"/>
  <c r="GG34" i="1" s="1"/>
  <c r="GH34" i="1" s="1"/>
  <c r="GI34" i="1" s="1"/>
  <c r="GJ34" i="1" s="1"/>
  <c r="GK34" i="1" s="1"/>
  <c r="GL34" i="1" s="1"/>
  <c r="GM34" i="1" s="1"/>
  <c r="GN34" i="1" s="1"/>
  <c r="GO34" i="1" s="1"/>
  <c r="GP34" i="1" s="1"/>
  <c r="GQ34" i="1" s="1"/>
  <c r="GR34" i="1" s="1"/>
  <c r="GS34" i="1" s="1"/>
  <c r="GT34" i="1" s="1"/>
  <c r="GU34" i="1" s="1"/>
  <c r="GV34" i="1" s="1"/>
  <c r="GW34" i="1" s="1"/>
  <c r="GX34" i="1" s="1"/>
  <c r="GY34" i="1" s="1"/>
  <c r="GZ34" i="1" s="1"/>
  <c r="HA34" i="1" s="1"/>
  <c r="HB34" i="1" s="1"/>
  <c r="HC34" i="1" s="1"/>
  <c r="HD34" i="1" s="1"/>
  <c r="HE34" i="1" s="1"/>
  <c r="HF34" i="1" s="1"/>
  <c r="HG34" i="1" s="1"/>
  <c r="HH34" i="1" s="1"/>
  <c r="HI34" i="1" s="1"/>
  <c r="HJ34" i="1" s="1"/>
  <c r="HK34" i="1" s="1"/>
  <c r="HL34" i="1" s="1"/>
  <c r="HM34" i="1" s="1"/>
  <c r="HN34" i="1" s="1"/>
  <c r="HO34" i="1" s="1"/>
  <c r="HP34" i="1" s="1"/>
  <c r="HQ34" i="1" s="1"/>
  <c r="HR34" i="1" s="1"/>
  <c r="HS34" i="1" s="1"/>
  <c r="HT34" i="1" s="1"/>
  <c r="HU34" i="1" s="1"/>
  <c r="HV34" i="1" s="1"/>
  <c r="HW34" i="1" s="1"/>
  <c r="HX34" i="1" s="1"/>
  <c r="HY34" i="1" s="1"/>
  <c r="HZ34" i="1" s="1"/>
  <c r="IA34" i="1" s="1"/>
  <c r="IB34" i="1" s="1"/>
  <c r="IC34" i="1" s="1"/>
  <c r="ID34" i="1" s="1"/>
  <c r="IE34" i="1" s="1"/>
  <c r="IF34" i="1" s="1"/>
  <c r="IG34" i="1" s="1"/>
  <c r="IH34" i="1" s="1"/>
  <c r="II34" i="1" s="1"/>
  <c r="IJ34" i="1" s="1"/>
  <c r="IK34" i="1" s="1"/>
  <c r="IL34" i="1" s="1"/>
  <c r="IM34" i="1" s="1"/>
  <c r="IN34" i="1" s="1"/>
  <c r="IO34" i="1" s="1"/>
  <c r="IP34" i="1" s="1"/>
  <c r="IQ34" i="1" s="1"/>
  <c r="IR34" i="1" s="1"/>
  <c r="IS34" i="1" s="1"/>
  <c r="IT34" i="1" s="1"/>
  <c r="IU34" i="1" s="1"/>
  <c r="IV34" i="1" s="1"/>
  <c r="IW34" i="1" s="1"/>
  <c r="IX34" i="1" s="1"/>
  <c r="IY34" i="1" s="1"/>
  <c r="IZ34" i="1" s="1"/>
  <c r="JA34" i="1" s="1"/>
  <c r="JB34" i="1" s="1"/>
  <c r="JC34" i="1" s="1"/>
  <c r="JD34" i="1" s="1"/>
  <c r="JE34" i="1" s="1"/>
  <c r="JF34" i="1" s="1"/>
  <c r="JG34" i="1" s="1"/>
  <c r="JH34" i="1" s="1"/>
  <c r="JI34" i="1" s="1"/>
  <c r="JJ34" i="1" s="1"/>
  <c r="JK34" i="1" s="1"/>
  <c r="JL34" i="1" s="1"/>
  <c r="JM34" i="1" s="1"/>
  <c r="JN34" i="1" s="1"/>
  <c r="JO34" i="1" s="1"/>
  <c r="JP34" i="1" s="1"/>
  <c r="JQ34" i="1" s="1"/>
  <c r="JR34" i="1" s="1"/>
  <c r="JS34" i="1" s="1"/>
  <c r="JT34" i="1" s="1"/>
  <c r="JU34" i="1" s="1"/>
  <c r="JV34" i="1" s="1"/>
  <c r="JW34" i="1" s="1"/>
  <c r="JX34" i="1" s="1"/>
  <c r="JY34" i="1" s="1"/>
  <c r="JZ34" i="1" s="1"/>
  <c r="KA34" i="1" s="1"/>
  <c r="KB34" i="1" s="1"/>
  <c r="KC34" i="1" s="1"/>
  <c r="KD34" i="1" s="1"/>
  <c r="KE34" i="1" s="1"/>
  <c r="KF34" i="1" s="1"/>
  <c r="KG34" i="1" s="1"/>
  <c r="KH34" i="1" s="1"/>
  <c r="KI34" i="1" s="1"/>
  <c r="KJ34" i="1" s="1"/>
  <c r="KK34" i="1" s="1"/>
  <c r="KL34" i="1" s="1"/>
  <c r="KM34" i="1" s="1"/>
  <c r="KN34" i="1" s="1"/>
  <c r="KO34" i="1" s="1"/>
  <c r="KP34" i="1" s="1"/>
  <c r="KQ34" i="1" s="1"/>
  <c r="KR34" i="1" s="1"/>
  <c r="KS34" i="1" s="1"/>
  <c r="KT34" i="1" s="1"/>
  <c r="KU34" i="1" s="1"/>
  <c r="KV34" i="1" s="1"/>
  <c r="KW34" i="1" s="1"/>
  <c r="KX34" i="1" s="1"/>
  <c r="KY34" i="1" s="1"/>
  <c r="KZ34" i="1" s="1"/>
  <c r="LA34" i="1" s="1"/>
  <c r="LB34" i="1" s="1"/>
  <c r="LC34" i="1" s="1"/>
  <c r="LD34" i="1" s="1"/>
  <c r="LE34" i="1" s="1"/>
  <c r="LF34" i="1" s="1"/>
  <c r="LG34" i="1" s="1"/>
  <c r="LH34" i="1" s="1"/>
  <c r="LI34" i="1" s="1"/>
  <c r="LJ34" i="1" s="1"/>
  <c r="LK34" i="1" s="1"/>
  <c r="LL34" i="1" s="1"/>
  <c r="LM34" i="1" s="1"/>
  <c r="LN34" i="1" s="1"/>
  <c r="LO34" i="1" s="1"/>
  <c r="LP34" i="1" s="1"/>
  <c r="LQ34" i="1" s="1"/>
  <c r="LR34" i="1" s="1"/>
  <c r="LS34" i="1" s="1"/>
  <c r="LT34" i="1" s="1"/>
  <c r="LU34" i="1" s="1"/>
  <c r="LV34" i="1" s="1"/>
  <c r="LW34" i="1" s="1"/>
  <c r="LX34" i="1" s="1"/>
  <c r="LY34" i="1" s="1"/>
  <c r="LZ34" i="1" s="1"/>
  <c r="MA34" i="1" s="1"/>
  <c r="MB34" i="1" s="1"/>
  <c r="MC34" i="1" s="1"/>
  <c r="MD34" i="1" s="1"/>
  <c r="ME34" i="1" s="1"/>
  <c r="MF34" i="1" s="1"/>
  <c r="MG34" i="1" s="1"/>
  <c r="MH34" i="1" s="1"/>
  <c r="MI34" i="1" s="1"/>
  <c r="MJ34" i="1" s="1"/>
  <c r="MK34" i="1" s="1"/>
  <c r="ML34" i="1" s="1"/>
  <c r="MM34" i="1" s="1"/>
  <c r="MN34" i="1" s="1"/>
  <c r="MO34" i="1" s="1"/>
  <c r="MP34" i="1" s="1"/>
  <c r="MQ34" i="1" s="1"/>
  <c r="MR34" i="1" s="1"/>
  <c r="MS34" i="1" s="1"/>
  <c r="MT34" i="1" s="1"/>
  <c r="MU34" i="1" s="1"/>
  <c r="MV34" i="1" s="1"/>
  <c r="MW34" i="1" s="1"/>
  <c r="MX34" i="1" s="1"/>
  <c r="MY34" i="1" s="1"/>
  <c r="MZ34" i="1" s="1"/>
  <c r="NA34" i="1" s="1"/>
  <c r="NB34" i="1" s="1"/>
  <c r="NC34" i="1" s="1"/>
  <c r="ND34" i="1" s="1"/>
  <c r="NE34" i="1" s="1"/>
  <c r="NF34" i="1" s="1"/>
  <c r="NG34" i="1" s="1"/>
  <c r="NH34" i="1" s="1"/>
  <c r="NI34" i="1" s="1"/>
  <c r="NJ34" i="1" s="1"/>
  <c r="NK34" i="1" s="1"/>
  <c r="NL34" i="1" s="1"/>
  <c r="NM34" i="1" s="1"/>
  <c r="NN34" i="1" s="1"/>
  <c r="NO34" i="1" s="1"/>
  <c r="NP34" i="1" s="1"/>
  <c r="NQ34" i="1" s="1"/>
  <c r="NR34" i="1" s="1"/>
  <c r="NS34" i="1" s="1"/>
  <c r="NT34" i="1" s="1"/>
  <c r="NU34" i="1" s="1"/>
  <c r="NV34" i="1" s="1"/>
  <c r="NW34" i="1" s="1"/>
  <c r="NX34" i="1" s="1"/>
  <c r="NY34" i="1" s="1"/>
  <c r="NZ34" i="1" s="1"/>
  <c r="OA34" i="1" s="1"/>
  <c r="OB34" i="1" s="1"/>
  <c r="OC34" i="1" s="1"/>
  <c r="OD34" i="1" s="1"/>
  <c r="OE34" i="1" s="1"/>
  <c r="OF34" i="1" s="1"/>
  <c r="OG34" i="1" s="1"/>
  <c r="OH34" i="1" s="1"/>
  <c r="OI34" i="1" s="1"/>
  <c r="OJ34" i="1" s="1"/>
  <c r="AH35" i="1"/>
  <c r="AH29" i="1"/>
  <c r="OK29" i="1" s="1"/>
  <c r="OK30" i="1"/>
  <c r="AJ30" i="1"/>
  <c r="AK30" i="1" s="1"/>
  <c r="AL30" i="1" s="1"/>
  <c r="AM30" i="1" s="1"/>
  <c r="AN30" i="1" s="1"/>
  <c r="AO30" i="1" s="1"/>
  <c r="AP30" i="1" s="1"/>
  <c r="AQ30" i="1" s="1"/>
  <c r="AR30" i="1" s="1"/>
  <c r="AS30" i="1" s="1"/>
  <c r="AT30" i="1" s="1"/>
  <c r="AU30" i="1" s="1"/>
  <c r="AV30" i="1" s="1"/>
  <c r="AW30" i="1" s="1"/>
  <c r="AX30" i="1" s="1"/>
  <c r="AY30" i="1" s="1"/>
  <c r="AZ30" i="1" s="1"/>
  <c r="BA30" i="1" s="1"/>
  <c r="BB30" i="1" s="1"/>
  <c r="BC30" i="1" s="1"/>
  <c r="BD30" i="1" s="1"/>
  <c r="BE30" i="1" s="1"/>
  <c r="BF30" i="1" s="1"/>
  <c r="BG30" i="1" s="1"/>
  <c r="BH30" i="1" s="1"/>
  <c r="BI30" i="1" s="1"/>
  <c r="BJ30" i="1" s="1"/>
  <c r="BK30" i="1" s="1"/>
  <c r="BL30" i="1" s="1"/>
  <c r="BM30" i="1" s="1"/>
  <c r="BN30" i="1" s="1"/>
  <c r="BO30" i="1" s="1"/>
  <c r="BP30" i="1" s="1"/>
  <c r="BQ30" i="1" s="1"/>
  <c r="BR30" i="1" s="1"/>
  <c r="BS30" i="1" s="1"/>
  <c r="BT30" i="1" s="1"/>
  <c r="BU30" i="1" s="1"/>
  <c r="BV30" i="1" s="1"/>
  <c r="BW30" i="1" s="1"/>
  <c r="BX30" i="1" s="1"/>
  <c r="BY30" i="1" s="1"/>
  <c r="BZ30" i="1" s="1"/>
  <c r="CA30" i="1" s="1"/>
  <c r="CB30" i="1" s="1"/>
  <c r="CC30" i="1" s="1"/>
  <c r="CD30" i="1" s="1"/>
  <c r="CE30" i="1" s="1"/>
  <c r="CF30" i="1" s="1"/>
  <c r="CG30" i="1" s="1"/>
  <c r="CH30" i="1" s="1"/>
  <c r="CI30" i="1" s="1"/>
  <c r="CJ30" i="1" s="1"/>
  <c r="CK30" i="1" s="1"/>
  <c r="CL30" i="1" s="1"/>
  <c r="CM30" i="1" s="1"/>
  <c r="CN30" i="1" s="1"/>
  <c r="CO30" i="1" s="1"/>
  <c r="CP30" i="1" s="1"/>
  <c r="CQ30" i="1" s="1"/>
  <c r="CR30" i="1" s="1"/>
  <c r="CS30" i="1" s="1"/>
  <c r="CT30" i="1" s="1"/>
  <c r="CU30" i="1" s="1"/>
  <c r="CV30" i="1" s="1"/>
  <c r="CW30" i="1" s="1"/>
  <c r="CX30" i="1" s="1"/>
  <c r="CY30" i="1" s="1"/>
  <c r="CZ30" i="1" s="1"/>
  <c r="DA30" i="1" s="1"/>
  <c r="DB30" i="1" s="1"/>
  <c r="DC30" i="1" s="1"/>
  <c r="DD30" i="1" s="1"/>
  <c r="DE30" i="1" s="1"/>
  <c r="DF30" i="1" s="1"/>
  <c r="DG30" i="1" s="1"/>
  <c r="DH30" i="1" s="1"/>
  <c r="DI30" i="1" s="1"/>
  <c r="DJ30" i="1" s="1"/>
  <c r="DK30" i="1" s="1"/>
  <c r="DL30" i="1" s="1"/>
  <c r="DM30" i="1" s="1"/>
  <c r="DN30" i="1" s="1"/>
  <c r="DO30" i="1" s="1"/>
  <c r="DP30" i="1" s="1"/>
  <c r="DQ30" i="1" s="1"/>
  <c r="DR30" i="1" s="1"/>
  <c r="DS30" i="1" s="1"/>
  <c r="DT30" i="1" s="1"/>
  <c r="DU30" i="1" s="1"/>
  <c r="DV30" i="1" s="1"/>
  <c r="DW30" i="1" s="1"/>
  <c r="DX30" i="1" s="1"/>
  <c r="DY30" i="1" s="1"/>
  <c r="DZ30" i="1" s="1"/>
  <c r="EA30" i="1" s="1"/>
  <c r="EB30" i="1" s="1"/>
  <c r="EC30" i="1" s="1"/>
  <c r="ED30" i="1" s="1"/>
  <c r="EE30" i="1" s="1"/>
  <c r="EF30" i="1" s="1"/>
  <c r="EG30" i="1" s="1"/>
  <c r="EH30" i="1" s="1"/>
  <c r="EI30" i="1" s="1"/>
  <c r="EJ30" i="1" s="1"/>
  <c r="EK30" i="1" s="1"/>
  <c r="EL30" i="1" s="1"/>
  <c r="EM30" i="1" s="1"/>
  <c r="EN30" i="1" s="1"/>
  <c r="EO30" i="1" s="1"/>
  <c r="EP30" i="1" s="1"/>
  <c r="EQ30" i="1" s="1"/>
  <c r="ER30" i="1" s="1"/>
  <c r="ES30" i="1" s="1"/>
  <c r="ET30" i="1" s="1"/>
  <c r="EU30" i="1" s="1"/>
  <c r="EV30" i="1" s="1"/>
  <c r="EW30" i="1" s="1"/>
  <c r="EX30" i="1" s="1"/>
  <c r="EY30" i="1" s="1"/>
  <c r="EZ30" i="1" s="1"/>
  <c r="FA30" i="1" s="1"/>
  <c r="FB30" i="1" s="1"/>
  <c r="FC30" i="1" s="1"/>
  <c r="FD30" i="1" s="1"/>
  <c r="FE30" i="1" s="1"/>
  <c r="FF30" i="1" s="1"/>
  <c r="FG30" i="1" s="1"/>
  <c r="FH30" i="1" s="1"/>
  <c r="FI30" i="1" s="1"/>
  <c r="FJ30" i="1" s="1"/>
  <c r="FK30" i="1" s="1"/>
  <c r="FL30" i="1" s="1"/>
  <c r="FM30" i="1" s="1"/>
  <c r="FN30" i="1" s="1"/>
  <c r="FO30" i="1" s="1"/>
  <c r="FP30" i="1" s="1"/>
  <c r="FQ30" i="1" s="1"/>
  <c r="FR30" i="1" s="1"/>
  <c r="FS30" i="1" s="1"/>
  <c r="FT30" i="1" s="1"/>
  <c r="FU30" i="1" s="1"/>
  <c r="FV30" i="1" s="1"/>
  <c r="FW30" i="1" s="1"/>
  <c r="FX30" i="1" s="1"/>
  <c r="FY30" i="1" s="1"/>
  <c r="FZ30" i="1" s="1"/>
  <c r="GA30" i="1" s="1"/>
  <c r="GB30" i="1" s="1"/>
  <c r="GC30" i="1" s="1"/>
  <c r="GD30" i="1" s="1"/>
  <c r="GE30" i="1" s="1"/>
  <c r="GF30" i="1" s="1"/>
  <c r="GG30" i="1" s="1"/>
  <c r="GH30" i="1" s="1"/>
  <c r="GI30" i="1" s="1"/>
  <c r="GJ30" i="1" s="1"/>
  <c r="GK30" i="1" s="1"/>
  <c r="GL30" i="1" s="1"/>
  <c r="GM30" i="1" s="1"/>
  <c r="GN30" i="1" s="1"/>
  <c r="GO30" i="1" s="1"/>
  <c r="GP30" i="1" s="1"/>
  <c r="GQ30" i="1" s="1"/>
  <c r="GR30" i="1" s="1"/>
  <c r="GS30" i="1" s="1"/>
  <c r="GT30" i="1" s="1"/>
  <c r="GU30" i="1" s="1"/>
  <c r="GV30" i="1" s="1"/>
  <c r="GW30" i="1" s="1"/>
  <c r="GX30" i="1" s="1"/>
  <c r="GY30" i="1" s="1"/>
  <c r="GZ30" i="1" s="1"/>
  <c r="HA30" i="1" s="1"/>
  <c r="HB30" i="1" s="1"/>
  <c r="HC30" i="1" s="1"/>
  <c r="HD30" i="1" s="1"/>
  <c r="HE30" i="1" s="1"/>
  <c r="HF30" i="1" s="1"/>
  <c r="HG30" i="1" s="1"/>
  <c r="HH30" i="1" s="1"/>
  <c r="HI30" i="1" s="1"/>
  <c r="HJ30" i="1" s="1"/>
  <c r="HK30" i="1" s="1"/>
  <c r="HL30" i="1" s="1"/>
  <c r="HM30" i="1" s="1"/>
  <c r="HN30" i="1" s="1"/>
  <c r="HO30" i="1" s="1"/>
  <c r="HP30" i="1" s="1"/>
  <c r="HQ30" i="1" s="1"/>
  <c r="HR30" i="1" s="1"/>
  <c r="HS30" i="1" s="1"/>
  <c r="HT30" i="1" s="1"/>
  <c r="HU30" i="1" s="1"/>
  <c r="HV30" i="1" s="1"/>
  <c r="HW30" i="1" s="1"/>
  <c r="HX30" i="1" s="1"/>
  <c r="HY30" i="1" s="1"/>
  <c r="HZ30" i="1" s="1"/>
  <c r="IA30" i="1" s="1"/>
  <c r="IB30" i="1" s="1"/>
  <c r="IC30" i="1" s="1"/>
  <c r="ID30" i="1" s="1"/>
  <c r="IE30" i="1" s="1"/>
  <c r="IF30" i="1" s="1"/>
  <c r="IG30" i="1" s="1"/>
  <c r="IH30" i="1" s="1"/>
  <c r="II30" i="1" s="1"/>
  <c r="IJ30" i="1" s="1"/>
  <c r="IK30" i="1" s="1"/>
  <c r="IL30" i="1" s="1"/>
  <c r="IM30" i="1" s="1"/>
  <c r="IN30" i="1" s="1"/>
  <c r="IO30" i="1" s="1"/>
  <c r="IP30" i="1" s="1"/>
  <c r="IQ30" i="1" s="1"/>
  <c r="IR30" i="1" s="1"/>
  <c r="IS30" i="1" s="1"/>
  <c r="IT30" i="1" s="1"/>
  <c r="IU30" i="1" s="1"/>
  <c r="IV30" i="1" s="1"/>
  <c r="IW30" i="1" s="1"/>
  <c r="IX30" i="1" s="1"/>
  <c r="IY30" i="1" s="1"/>
  <c r="IZ30" i="1" s="1"/>
  <c r="JA30" i="1" s="1"/>
  <c r="JB30" i="1" s="1"/>
  <c r="JC30" i="1" s="1"/>
  <c r="JD30" i="1" s="1"/>
  <c r="JE30" i="1" s="1"/>
  <c r="JF30" i="1" s="1"/>
  <c r="JG30" i="1" s="1"/>
  <c r="JH30" i="1" s="1"/>
  <c r="JI30" i="1" s="1"/>
  <c r="JJ30" i="1" s="1"/>
  <c r="JK30" i="1" s="1"/>
  <c r="JL30" i="1" s="1"/>
  <c r="JM30" i="1" s="1"/>
  <c r="JN30" i="1" s="1"/>
  <c r="JO30" i="1" s="1"/>
  <c r="JP30" i="1" s="1"/>
  <c r="JQ30" i="1" s="1"/>
  <c r="JR30" i="1" s="1"/>
  <c r="JS30" i="1" s="1"/>
  <c r="JT30" i="1" s="1"/>
  <c r="JU30" i="1" s="1"/>
  <c r="JV30" i="1" s="1"/>
  <c r="JW30" i="1" s="1"/>
  <c r="JX30" i="1" s="1"/>
  <c r="JY30" i="1" s="1"/>
  <c r="JZ30" i="1" s="1"/>
  <c r="KA30" i="1" s="1"/>
  <c r="KB30" i="1" s="1"/>
  <c r="KC30" i="1" s="1"/>
  <c r="KD30" i="1" s="1"/>
  <c r="KE30" i="1" s="1"/>
  <c r="KF30" i="1" s="1"/>
  <c r="KG30" i="1" s="1"/>
  <c r="KH30" i="1" s="1"/>
  <c r="KI30" i="1" s="1"/>
  <c r="KJ30" i="1" s="1"/>
  <c r="KK30" i="1" s="1"/>
  <c r="KL30" i="1" s="1"/>
  <c r="KM30" i="1" s="1"/>
  <c r="KN30" i="1" s="1"/>
  <c r="KO30" i="1" s="1"/>
  <c r="KP30" i="1" s="1"/>
  <c r="KQ30" i="1" s="1"/>
  <c r="KR30" i="1" s="1"/>
  <c r="KS30" i="1" s="1"/>
  <c r="KT30" i="1" s="1"/>
  <c r="KU30" i="1" s="1"/>
  <c r="KV30" i="1" s="1"/>
  <c r="KW30" i="1" s="1"/>
  <c r="KX30" i="1" s="1"/>
  <c r="KY30" i="1" s="1"/>
  <c r="KZ30" i="1" s="1"/>
  <c r="LA30" i="1" s="1"/>
  <c r="LB30" i="1" s="1"/>
  <c r="LC30" i="1" s="1"/>
  <c r="LD30" i="1" s="1"/>
  <c r="LE30" i="1" s="1"/>
  <c r="LF30" i="1" s="1"/>
  <c r="LG30" i="1" s="1"/>
  <c r="LH30" i="1" s="1"/>
  <c r="LI30" i="1" s="1"/>
  <c r="LJ30" i="1" s="1"/>
  <c r="LK30" i="1" s="1"/>
  <c r="LL30" i="1" s="1"/>
  <c r="LM30" i="1" s="1"/>
  <c r="LN30" i="1" s="1"/>
  <c r="LO30" i="1" s="1"/>
  <c r="LP30" i="1" s="1"/>
  <c r="LQ30" i="1" s="1"/>
  <c r="LR30" i="1" s="1"/>
  <c r="LS30" i="1" s="1"/>
  <c r="LT30" i="1" s="1"/>
  <c r="LU30" i="1" s="1"/>
  <c r="LV30" i="1" s="1"/>
  <c r="LW30" i="1" s="1"/>
  <c r="LX30" i="1" s="1"/>
  <c r="LY30" i="1" s="1"/>
  <c r="LZ30" i="1" s="1"/>
  <c r="MA30" i="1" s="1"/>
  <c r="MB30" i="1" s="1"/>
  <c r="MC30" i="1" s="1"/>
  <c r="MD30" i="1" s="1"/>
  <c r="ME30" i="1" s="1"/>
  <c r="MF30" i="1" s="1"/>
  <c r="MG30" i="1" s="1"/>
  <c r="MH30" i="1" s="1"/>
  <c r="MI30" i="1" s="1"/>
  <c r="MJ30" i="1" s="1"/>
  <c r="MK30" i="1" s="1"/>
  <c r="ML30" i="1" s="1"/>
  <c r="MM30" i="1" s="1"/>
  <c r="MN30" i="1" s="1"/>
  <c r="MO30" i="1" s="1"/>
  <c r="MP30" i="1" s="1"/>
  <c r="MQ30" i="1" s="1"/>
  <c r="MR30" i="1" s="1"/>
  <c r="MS30" i="1" s="1"/>
  <c r="MT30" i="1" s="1"/>
  <c r="MU30" i="1" s="1"/>
  <c r="MV30" i="1" s="1"/>
  <c r="MW30" i="1" s="1"/>
  <c r="MX30" i="1" s="1"/>
  <c r="MY30" i="1" s="1"/>
  <c r="MZ30" i="1" s="1"/>
  <c r="NA30" i="1" s="1"/>
  <c r="NB30" i="1" s="1"/>
  <c r="NC30" i="1" s="1"/>
  <c r="ND30" i="1" s="1"/>
  <c r="NE30" i="1" s="1"/>
  <c r="NF30" i="1" s="1"/>
  <c r="NG30" i="1" s="1"/>
  <c r="NH30" i="1" s="1"/>
  <c r="NI30" i="1" s="1"/>
  <c r="NJ30" i="1" s="1"/>
  <c r="NK30" i="1" s="1"/>
  <c r="NL30" i="1" s="1"/>
  <c r="NM30" i="1" s="1"/>
  <c r="NN30" i="1" s="1"/>
  <c r="NO30" i="1" s="1"/>
  <c r="NP30" i="1" s="1"/>
  <c r="NQ30" i="1" s="1"/>
  <c r="NR30" i="1" s="1"/>
  <c r="NS30" i="1" s="1"/>
  <c r="NT30" i="1" s="1"/>
  <c r="NU30" i="1" s="1"/>
  <c r="NV30" i="1" s="1"/>
  <c r="NW30" i="1" s="1"/>
  <c r="NX30" i="1" s="1"/>
  <c r="NY30" i="1" s="1"/>
  <c r="NZ30" i="1" s="1"/>
  <c r="OA30" i="1" s="1"/>
  <c r="OB30" i="1" s="1"/>
  <c r="OC30" i="1" s="1"/>
  <c r="OD30" i="1" s="1"/>
  <c r="OE30" i="1" s="1"/>
  <c r="OF30" i="1" s="1"/>
  <c r="OG30" i="1" s="1"/>
  <c r="OH30" i="1" s="1"/>
  <c r="OI30" i="1" s="1"/>
  <c r="OJ30" i="1" s="1"/>
  <c r="AJ35" i="1"/>
  <c r="AK35" i="1" s="1"/>
  <c r="AL35" i="1" s="1"/>
  <c r="AM35" i="1" s="1"/>
  <c r="AN35" i="1" s="1"/>
  <c r="AO35" i="1" s="1"/>
  <c r="AP35" i="1" s="1"/>
  <c r="AQ35" i="1" s="1"/>
  <c r="AR35" i="1" s="1"/>
  <c r="AS35" i="1" s="1"/>
  <c r="AT35" i="1" s="1"/>
  <c r="AU35" i="1" s="1"/>
  <c r="AV35" i="1" s="1"/>
  <c r="AW35" i="1" s="1"/>
  <c r="AX35" i="1" s="1"/>
  <c r="AY35" i="1" s="1"/>
  <c r="AZ35" i="1" s="1"/>
  <c r="BA35" i="1" s="1"/>
  <c r="BB35" i="1" s="1"/>
  <c r="BC35" i="1" s="1"/>
  <c r="BD35" i="1" s="1"/>
  <c r="BE35" i="1" s="1"/>
  <c r="BF35" i="1" s="1"/>
  <c r="BG35" i="1" s="1"/>
  <c r="BH35" i="1" s="1"/>
  <c r="BI35" i="1" s="1"/>
  <c r="BJ35" i="1" s="1"/>
  <c r="BK35" i="1" s="1"/>
  <c r="BL35" i="1" s="1"/>
  <c r="BM35" i="1" s="1"/>
  <c r="BN35" i="1" s="1"/>
  <c r="BO35" i="1" s="1"/>
  <c r="BP35" i="1" s="1"/>
  <c r="BQ35" i="1" s="1"/>
  <c r="BR35" i="1" s="1"/>
  <c r="BS35" i="1" s="1"/>
  <c r="BT35" i="1" s="1"/>
  <c r="BU35" i="1" s="1"/>
  <c r="BV35" i="1" s="1"/>
  <c r="BW35" i="1" s="1"/>
  <c r="BX35" i="1" s="1"/>
  <c r="BY35" i="1" s="1"/>
  <c r="BZ35" i="1" s="1"/>
  <c r="CA35" i="1" s="1"/>
  <c r="CB35" i="1" s="1"/>
  <c r="CC35" i="1" s="1"/>
  <c r="CD35" i="1" s="1"/>
  <c r="CE35" i="1" s="1"/>
  <c r="CF35" i="1" s="1"/>
  <c r="CG35" i="1" s="1"/>
  <c r="CH35" i="1" s="1"/>
  <c r="CI35" i="1" s="1"/>
  <c r="CJ35" i="1" s="1"/>
  <c r="CK35" i="1" s="1"/>
  <c r="CL35" i="1" s="1"/>
  <c r="CM35" i="1" s="1"/>
  <c r="CN35" i="1" s="1"/>
  <c r="CO35" i="1" s="1"/>
  <c r="CP35" i="1" s="1"/>
  <c r="CQ35" i="1" s="1"/>
  <c r="CR35" i="1" s="1"/>
  <c r="CS35" i="1" s="1"/>
  <c r="CT35" i="1" s="1"/>
  <c r="CU35" i="1" s="1"/>
  <c r="CV35" i="1" s="1"/>
  <c r="CW35" i="1" s="1"/>
  <c r="CX35" i="1" s="1"/>
  <c r="CY35" i="1" s="1"/>
  <c r="CZ35" i="1" s="1"/>
  <c r="DA35" i="1" s="1"/>
  <c r="DB35" i="1" s="1"/>
  <c r="DC35" i="1" s="1"/>
  <c r="DD35" i="1" s="1"/>
  <c r="DE35" i="1" s="1"/>
  <c r="DF35" i="1" s="1"/>
  <c r="DG35" i="1" s="1"/>
  <c r="DH35" i="1" s="1"/>
  <c r="DI35" i="1" s="1"/>
  <c r="DJ35" i="1" s="1"/>
  <c r="DK35" i="1" s="1"/>
  <c r="DL35" i="1" s="1"/>
  <c r="DM35" i="1" s="1"/>
  <c r="DN35" i="1" s="1"/>
  <c r="DO35" i="1" s="1"/>
  <c r="DP35" i="1" s="1"/>
  <c r="DQ35" i="1" s="1"/>
  <c r="DR35" i="1" s="1"/>
  <c r="DS35" i="1" s="1"/>
  <c r="DT35" i="1" s="1"/>
  <c r="DU35" i="1" s="1"/>
  <c r="DV35" i="1" s="1"/>
  <c r="DW35" i="1" s="1"/>
  <c r="DX35" i="1" s="1"/>
  <c r="DY35" i="1" s="1"/>
  <c r="DZ35" i="1" s="1"/>
  <c r="EA35" i="1" s="1"/>
  <c r="EB35" i="1" s="1"/>
  <c r="EC35" i="1" s="1"/>
  <c r="ED35" i="1" s="1"/>
  <c r="EE35" i="1" s="1"/>
  <c r="EF35" i="1" s="1"/>
  <c r="EG35" i="1" s="1"/>
  <c r="EH35" i="1" s="1"/>
  <c r="EI35" i="1" s="1"/>
  <c r="EJ35" i="1" s="1"/>
  <c r="EK35" i="1" s="1"/>
  <c r="EL35" i="1" s="1"/>
  <c r="EM35" i="1" s="1"/>
  <c r="EN35" i="1" s="1"/>
  <c r="EO35" i="1" s="1"/>
  <c r="EP35" i="1" s="1"/>
  <c r="EQ35" i="1" s="1"/>
  <c r="ER35" i="1" s="1"/>
  <c r="ES35" i="1" s="1"/>
  <c r="ET35" i="1" s="1"/>
  <c r="EU35" i="1" s="1"/>
  <c r="EV35" i="1" s="1"/>
  <c r="EW35" i="1" s="1"/>
  <c r="EX35" i="1" s="1"/>
  <c r="EY35" i="1" s="1"/>
  <c r="EZ35" i="1" s="1"/>
  <c r="FA35" i="1" s="1"/>
  <c r="FB35" i="1" s="1"/>
  <c r="FC35" i="1" s="1"/>
  <c r="FD35" i="1" s="1"/>
  <c r="FE35" i="1" s="1"/>
  <c r="FF35" i="1" s="1"/>
  <c r="FG35" i="1" s="1"/>
  <c r="FH35" i="1" s="1"/>
  <c r="FI35" i="1" s="1"/>
  <c r="FJ35" i="1" s="1"/>
  <c r="FK35" i="1" s="1"/>
  <c r="FL35" i="1" s="1"/>
  <c r="FM35" i="1" s="1"/>
  <c r="FN35" i="1" s="1"/>
  <c r="FO35" i="1" s="1"/>
  <c r="FP35" i="1" s="1"/>
  <c r="FQ35" i="1" s="1"/>
  <c r="FR35" i="1" s="1"/>
  <c r="FS35" i="1" s="1"/>
  <c r="FT35" i="1" s="1"/>
  <c r="FU35" i="1" s="1"/>
  <c r="FV35" i="1" s="1"/>
  <c r="FW35" i="1" s="1"/>
  <c r="FX35" i="1" s="1"/>
  <c r="FY35" i="1" s="1"/>
  <c r="FZ35" i="1" s="1"/>
  <c r="GA35" i="1" s="1"/>
  <c r="GB35" i="1" s="1"/>
  <c r="GC35" i="1" s="1"/>
  <c r="GD35" i="1" s="1"/>
  <c r="GE35" i="1" s="1"/>
  <c r="GF35" i="1" s="1"/>
  <c r="GG35" i="1" s="1"/>
  <c r="GH35" i="1" s="1"/>
  <c r="GI35" i="1" s="1"/>
  <c r="GJ35" i="1" s="1"/>
  <c r="GK35" i="1" s="1"/>
  <c r="GL35" i="1" s="1"/>
  <c r="GM35" i="1" s="1"/>
  <c r="GN35" i="1" s="1"/>
  <c r="GO35" i="1" s="1"/>
  <c r="GP35" i="1" s="1"/>
  <c r="GQ35" i="1" s="1"/>
  <c r="GR35" i="1" s="1"/>
  <c r="GS35" i="1" s="1"/>
  <c r="GT35" i="1" s="1"/>
  <c r="GU35" i="1" s="1"/>
  <c r="GV35" i="1" s="1"/>
  <c r="GW35" i="1" s="1"/>
  <c r="GX35" i="1" s="1"/>
  <c r="GY35" i="1" s="1"/>
  <c r="GZ35" i="1" s="1"/>
  <c r="HA35" i="1" s="1"/>
  <c r="HB35" i="1" s="1"/>
  <c r="HC35" i="1" s="1"/>
  <c r="HD35" i="1" s="1"/>
  <c r="HE35" i="1" s="1"/>
  <c r="HF35" i="1" s="1"/>
  <c r="HG35" i="1" s="1"/>
  <c r="HH35" i="1" s="1"/>
  <c r="HI35" i="1" s="1"/>
  <c r="HJ35" i="1" s="1"/>
  <c r="HK35" i="1" s="1"/>
  <c r="HL35" i="1" s="1"/>
  <c r="HM35" i="1" s="1"/>
  <c r="HN35" i="1" s="1"/>
  <c r="HO35" i="1" s="1"/>
  <c r="HP35" i="1" s="1"/>
  <c r="HQ35" i="1" s="1"/>
  <c r="HR35" i="1" s="1"/>
  <c r="HS35" i="1" s="1"/>
  <c r="HT35" i="1" s="1"/>
  <c r="HU35" i="1" s="1"/>
  <c r="HV35" i="1" s="1"/>
  <c r="HW35" i="1" s="1"/>
  <c r="HX35" i="1" s="1"/>
  <c r="HY35" i="1" s="1"/>
  <c r="HZ35" i="1" s="1"/>
  <c r="IA35" i="1" s="1"/>
  <c r="IB35" i="1" s="1"/>
  <c r="IC35" i="1" s="1"/>
  <c r="ID35" i="1" s="1"/>
  <c r="IE35" i="1" s="1"/>
  <c r="IF35" i="1" s="1"/>
  <c r="IG35" i="1" s="1"/>
  <c r="IH35" i="1" s="1"/>
  <c r="II35" i="1" s="1"/>
  <c r="IJ35" i="1" s="1"/>
  <c r="IK35" i="1" s="1"/>
  <c r="IL35" i="1" s="1"/>
  <c r="IM35" i="1" s="1"/>
  <c r="IN35" i="1" s="1"/>
  <c r="IO35" i="1" s="1"/>
  <c r="IP35" i="1" s="1"/>
  <c r="IQ35" i="1" s="1"/>
  <c r="IR35" i="1" s="1"/>
  <c r="IS35" i="1" s="1"/>
  <c r="IT35" i="1" s="1"/>
  <c r="IU35" i="1" s="1"/>
  <c r="IV35" i="1" s="1"/>
  <c r="IW35" i="1" s="1"/>
  <c r="IX35" i="1" s="1"/>
  <c r="IY35" i="1" s="1"/>
  <c r="IZ35" i="1" s="1"/>
  <c r="JA35" i="1" s="1"/>
  <c r="JB35" i="1" s="1"/>
  <c r="JC35" i="1" s="1"/>
  <c r="JD35" i="1" s="1"/>
  <c r="JE35" i="1" s="1"/>
  <c r="JF35" i="1" s="1"/>
  <c r="JG35" i="1" s="1"/>
  <c r="JH35" i="1" s="1"/>
  <c r="JI35" i="1" s="1"/>
  <c r="JJ35" i="1" s="1"/>
  <c r="JK35" i="1" s="1"/>
  <c r="JL35" i="1" s="1"/>
  <c r="JM35" i="1" s="1"/>
  <c r="JN35" i="1" s="1"/>
  <c r="JO35" i="1" s="1"/>
  <c r="JP35" i="1" s="1"/>
  <c r="JQ35" i="1" s="1"/>
  <c r="JR35" i="1" s="1"/>
  <c r="JS35" i="1" s="1"/>
  <c r="JT35" i="1" s="1"/>
  <c r="JU35" i="1" s="1"/>
  <c r="JV35" i="1" s="1"/>
  <c r="JW35" i="1" s="1"/>
  <c r="JX35" i="1" s="1"/>
  <c r="JY35" i="1" s="1"/>
  <c r="JZ35" i="1" s="1"/>
  <c r="KA35" i="1" s="1"/>
  <c r="KB35" i="1" s="1"/>
  <c r="KC35" i="1" s="1"/>
  <c r="KD35" i="1" s="1"/>
  <c r="KE35" i="1" s="1"/>
  <c r="KF35" i="1" s="1"/>
  <c r="KG35" i="1" s="1"/>
  <c r="KH35" i="1" s="1"/>
  <c r="KI35" i="1" s="1"/>
  <c r="KJ35" i="1" s="1"/>
  <c r="KK35" i="1" s="1"/>
  <c r="KL35" i="1" s="1"/>
  <c r="KM35" i="1" s="1"/>
  <c r="KN35" i="1" s="1"/>
  <c r="KO35" i="1" s="1"/>
  <c r="KP35" i="1" s="1"/>
  <c r="KQ35" i="1" s="1"/>
  <c r="KR35" i="1" s="1"/>
  <c r="KS35" i="1" s="1"/>
  <c r="KT35" i="1" s="1"/>
  <c r="KU35" i="1" s="1"/>
  <c r="KV35" i="1" s="1"/>
  <c r="KW35" i="1" s="1"/>
  <c r="KX35" i="1" s="1"/>
  <c r="KY35" i="1" s="1"/>
  <c r="KZ35" i="1" s="1"/>
  <c r="LA35" i="1" s="1"/>
  <c r="LB35" i="1" s="1"/>
  <c r="LC35" i="1" s="1"/>
  <c r="LD35" i="1" s="1"/>
  <c r="LE35" i="1" s="1"/>
  <c r="LF35" i="1" s="1"/>
  <c r="LG35" i="1" s="1"/>
  <c r="LH35" i="1" s="1"/>
  <c r="LI35" i="1" s="1"/>
  <c r="LJ35" i="1" s="1"/>
  <c r="LK35" i="1" s="1"/>
  <c r="LL35" i="1" s="1"/>
  <c r="LM35" i="1" s="1"/>
  <c r="LN35" i="1" s="1"/>
  <c r="LO35" i="1" s="1"/>
  <c r="LP35" i="1" s="1"/>
  <c r="LQ35" i="1" s="1"/>
  <c r="LR35" i="1" s="1"/>
  <c r="LS35" i="1" s="1"/>
  <c r="LT35" i="1" s="1"/>
  <c r="LU35" i="1" s="1"/>
  <c r="LV35" i="1" s="1"/>
  <c r="LW35" i="1" s="1"/>
  <c r="LX35" i="1" s="1"/>
  <c r="LY35" i="1" s="1"/>
  <c r="LZ35" i="1" s="1"/>
  <c r="MA35" i="1" s="1"/>
  <c r="MB35" i="1" s="1"/>
  <c r="MC35" i="1" s="1"/>
  <c r="MD35" i="1" s="1"/>
  <c r="ME35" i="1" s="1"/>
  <c r="MF35" i="1" s="1"/>
  <c r="MG35" i="1" s="1"/>
  <c r="MH35" i="1" s="1"/>
  <c r="MI35" i="1" s="1"/>
  <c r="MJ35" i="1" s="1"/>
  <c r="MK35" i="1" s="1"/>
  <c r="ML35" i="1" s="1"/>
  <c r="MM35" i="1" s="1"/>
  <c r="MN35" i="1" s="1"/>
  <c r="MO35" i="1" s="1"/>
  <c r="MP35" i="1" s="1"/>
  <c r="MQ35" i="1" s="1"/>
  <c r="MR35" i="1" s="1"/>
  <c r="MS35" i="1" s="1"/>
  <c r="MT35" i="1" s="1"/>
  <c r="MU35" i="1" s="1"/>
  <c r="MV35" i="1" s="1"/>
  <c r="MW35" i="1" s="1"/>
  <c r="MX35" i="1" s="1"/>
  <c r="MY35" i="1" s="1"/>
  <c r="MZ35" i="1" s="1"/>
  <c r="NA35" i="1" s="1"/>
  <c r="NB35" i="1" s="1"/>
  <c r="NC35" i="1" s="1"/>
  <c r="ND35" i="1" s="1"/>
  <c r="NE35" i="1" s="1"/>
  <c r="NF35" i="1" s="1"/>
  <c r="NG35" i="1" s="1"/>
  <c r="NH35" i="1" s="1"/>
  <c r="NI35" i="1" s="1"/>
  <c r="NJ35" i="1" s="1"/>
  <c r="NK35" i="1" s="1"/>
  <c r="NL35" i="1" s="1"/>
  <c r="NM35" i="1" s="1"/>
  <c r="NN35" i="1" s="1"/>
  <c r="NO35" i="1" s="1"/>
  <c r="NP35" i="1" s="1"/>
  <c r="NQ35" i="1" s="1"/>
  <c r="NR35" i="1" s="1"/>
  <c r="NS35" i="1" s="1"/>
  <c r="NT35" i="1" s="1"/>
  <c r="NU35" i="1" s="1"/>
  <c r="NV35" i="1" s="1"/>
  <c r="NW35" i="1" s="1"/>
  <c r="NX35" i="1" s="1"/>
  <c r="NY35" i="1" s="1"/>
  <c r="NZ35" i="1" s="1"/>
  <c r="OA35" i="1" s="1"/>
  <c r="OB35" i="1" s="1"/>
  <c r="OC35" i="1" s="1"/>
  <c r="OD35" i="1" s="1"/>
  <c r="OE35" i="1" s="1"/>
  <c r="OF35" i="1" s="1"/>
  <c r="OG35" i="1" s="1"/>
  <c r="OH35" i="1" s="1"/>
  <c r="OI35" i="1" s="1"/>
  <c r="OJ35" i="1" s="1"/>
  <c r="OK35" i="1"/>
  <c r="AJ33" i="1"/>
  <c r="AK33" i="1" s="1"/>
  <c r="AL33" i="1" s="1"/>
  <c r="AM33" i="1" s="1"/>
  <c r="AN33" i="1" s="1"/>
  <c r="AO33" i="1" s="1"/>
  <c r="AP33" i="1" s="1"/>
  <c r="AQ33" i="1" s="1"/>
  <c r="AR33" i="1" s="1"/>
  <c r="AS33" i="1" s="1"/>
  <c r="AT33" i="1" s="1"/>
  <c r="AU33" i="1" s="1"/>
  <c r="AV33" i="1" s="1"/>
  <c r="AW33" i="1" s="1"/>
  <c r="AX33" i="1" s="1"/>
  <c r="AY33" i="1" s="1"/>
  <c r="AZ33" i="1" s="1"/>
  <c r="BA33" i="1" s="1"/>
  <c r="BB33" i="1" s="1"/>
  <c r="BC33" i="1" s="1"/>
  <c r="BD33" i="1" s="1"/>
  <c r="BE33" i="1" s="1"/>
  <c r="BF33" i="1" s="1"/>
  <c r="BG33" i="1" s="1"/>
  <c r="BH33" i="1" s="1"/>
  <c r="BI33" i="1" s="1"/>
  <c r="BJ33" i="1" s="1"/>
  <c r="BK33" i="1" s="1"/>
  <c r="BL33" i="1" s="1"/>
  <c r="BM33" i="1" s="1"/>
  <c r="BN33" i="1" s="1"/>
  <c r="BO33" i="1" s="1"/>
  <c r="BP33" i="1" s="1"/>
  <c r="BQ33" i="1" s="1"/>
  <c r="BR33" i="1" s="1"/>
  <c r="BS33" i="1" s="1"/>
  <c r="BT33" i="1" s="1"/>
  <c r="BU33" i="1" s="1"/>
  <c r="BV33" i="1" s="1"/>
  <c r="BW33" i="1" s="1"/>
  <c r="BX33" i="1" s="1"/>
  <c r="BY33" i="1" s="1"/>
  <c r="BZ33" i="1" s="1"/>
  <c r="CA33" i="1" s="1"/>
  <c r="CB33" i="1" s="1"/>
  <c r="CC33" i="1" s="1"/>
  <c r="CD33" i="1" s="1"/>
  <c r="CE33" i="1" s="1"/>
  <c r="CF33" i="1" s="1"/>
  <c r="CG33" i="1" s="1"/>
  <c r="CH33" i="1" s="1"/>
  <c r="CI33" i="1" s="1"/>
  <c r="CJ33" i="1" s="1"/>
  <c r="CK33" i="1" s="1"/>
  <c r="CL33" i="1" s="1"/>
  <c r="CM33" i="1" s="1"/>
  <c r="CN33" i="1" s="1"/>
  <c r="CO33" i="1" s="1"/>
  <c r="CP33" i="1" s="1"/>
  <c r="CQ33" i="1" s="1"/>
  <c r="CR33" i="1" s="1"/>
  <c r="CS33" i="1" s="1"/>
  <c r="CT33" i="1" s="1"/>
  <c r="CU33" i="1" s="1"/>
  <c r="CV33" i="1" s="1"/>
  <c r="CW33" i="1" s="1"/>
  <c r="CX33" i="1" s="1"/>
  <c r="CY33" i="1" s="1"/>
  <c r="CZ33" i="1" s="1"/>
  <c r="DA33" i="1" s="1"/>
  <c r="DB33" i="1" s="1"/>
  <c r="DC33" i="1" s="1"/>
  <c r="DD33" i="1" s="1"/>
  <c r="DE33" i="1" s="1"/>
  <c r="DF33" i="1" s="1"/>
  <c r="DG33" i="1" s="1"/>
  <c r="DH33" i="1" s="1"/>
  <c r="DI33" i="1" s="1"/>
  <c r="DJ33" i="1" s="1"/>
  <c r="DK33" i="1" s="1"/>
  <c r="DL33" i="1" s="1"/>
  <c r="DM33" i="1" s="1"/>
  <c r="DN33" i="1" s="1"/>
  <c r="DO33" i="1" s="1"/>
  <c r="DP33" i="1" s="1"/>
  <c r="DQ33" i="1" s="1"/>
  <c r="DR33" i="1" s="1"/>
  <c r="DS33" i="1" s="1"/>
  <c r="DT33" i="1" s="1"/>
  <c r="DU33" i="1" s="1"/>
  <c r="DV33" i="1" s="1"/>
  <c r="DW33" i="1" s="1"/>
  <c r="DX33" i="1" s="1"/>
  <c r="DY33" i="1" s="1"/>
  <c r="DZ33" i="1" s="1"/>
  <c r="EA33" i="1" s="1"/>
  <c r="EB33" i="1" s="1"/>
  <c r="EC33" i="1" s="1"/>
  <c r="ED33" i="1" s="1"/>
  <c r="EE33" i="1" s="1"/>
  <c r="EF33" i="1" s="1"/>
  <c r="EG33" i="1" s="1"/>
  <c r="EH33" i="1" s="1"/>
  <c r="EI33" i="1" s="1"/>
  <c r="EJ33" i="1" s="1"/>
  <c r="EK33" i="1" s="1"/>
  <c r="EL33" i="1" s="1"/>
  <c r="EM33" i="1" s="1"/>
  <c r="EN33" i="1" s="1"/>
  <c r="EO33" i="1" s="1"/>
  <c r="EP33" i="1" s="1"/>
  <c r="EQ33" i="1" s="1"/>
  <c r="ER33" i="1" s="1"/>
  <c r="ES33" i="1" s="1"/>
  <c r="ET33" i="1" s="1"/>
  <c r="EU33" i="1" s="1"/>
  <c r="EV33" i="1" s="1"/>
  <c r="EW33" i="1" s="1"/>
  <c r="EX33" i="1" s="1"/>
  <c r="EY33" i="1" s="1"/>
  <c r="EZ33" i="1" s="1"/>
  <c r="FA33" i="1" s="1"/>
  <c r="FB33" i="1" s="1"/>
  <c r="FC33" i="1" s="1"/>
  <c r="FD33" i="1" s="1"/>
  <c r="FE33" i="1" s="1"/>
  <c r="FF33" i="1" s="1"/>
  <c r="FG33" i="1" s="1"/>
  <c r="FH33" i="1" s="1"/>
  <c r="FI33" i="1" s="1"/>
  <c r="FJ33" i="1" s="1"/>
  <c r="FK33" i="1" s="1"/>
  <c r="FL33" i="1" s="1"/>
  <c r="FM33" i="1" s="1"/>
  <c r="FN33" i="1" s="1"/>
  <c r="FO33" i="1" s="1"/>
  <c r="FP33" i="1" s="1"/>
  <c r="FQ33" i="1" s="1"/>
  <c r="FR33" i="1" s="1"/>
  <c r="FS33" i="1" s="1"/>
  <c r="FT33" i="1" s="1"/>
  <c r="FU33" i="1" s="1"/>
  <c r="FV33" i="1" s="1"/>
  <c r="FW33" i="1" s="1"/>
  <c r="FX33" i="1" s="1"/>
  <c r="FY33" i="1" s="1"/>
  <c r="FZ33" i="1" s="1"/>
  <c r="GA33" i="1" s="1"/>
  <c r="GB33" i="1" s="1"/>
  <c r="GC33" i="1" s="1"/>
  <c r="GD33" i="1" s="1"/>
  <c r="GE33" i="1" s="1"/>
  <c r="GF33" i="1" s="1"/>
  <c r="GG33" i="1" s="1"/>
  <c r="GH33" i="1" s="1"/>
  <c r="GI33" i="1" s="1"/>
  <c r="GJ33" i="1" s="1"/>
  <c r="GK33" i="1" s="1"/>
  <c r="GL33" i="1" s="1"/>
  <c r="GM33" i="1" s="1"/>
  <c r="GN33" i="1" s="1"/>
  <c r="GO33" i="1" s="1"/>
  <c r="GP33" i="1" s="1"/>
  <c r="GQ33" i="1" s="1"/>
  <c r="GR33" i="1" s="1"/>
  <c r="GS33" i="1" s="1"/>
  <c r="GT33" i="1" s="1"/>
  <c r="GU33" i="1" s="1"/>
  <c r="GV33" i="1" s="1"/>
  <c r="GW33" i="1" s="1"/>
  <c r="GX33" i="1" s="1"/>
  <c r="GY33" i="1" s="1"/>
  <c r="GZ33" i="1" s="1"/>
  <c r="HA33" i="1" s="1"/>
  <c r="HB33" i="1" s="1"/>
  <c r="HC33" i="1" s="1"/>
  <c r="HD33" i="1" s="1"/>
  <c r="HE33" i="1" s="1"/>
  <c r="HF33" i="1" s="1"/>
  <c r="HG33" i="1" s="1"/>
  <c r="HH33" i="1" s="1"/>
  <c r="HI33" i="1" s="1"/>
  <c r="HJ33" i="1" s="1"/>
  <c r="HK33" i="1" s="1"/>
  <c r="HL33" i="1" s="1"/>
  <c r="HM33" i="1" s="1"/>
  <c r="HN33" i="1" s="1"/>
  <c r="HO33" i="1" s="1"/>
  <c r="HP33" i="1" s="1"/>
  <c r="HQ33" i="1" s="1"/>
  <c r="HR33" i="1" s="1"/>
  <c r="HS33" i="1" s="1"/>
  <c r="HT33" i="1" s="1"/>
  <c r="HU33" i="1" s="1"/>
  <c r="HV33" i="1" s="1"/>
  <c r="HW33" i="1" s="1"/>
  <c r="HX33" i="1" s="1"/>
  <c r="HY33" i="1" s="1"/>
  <c r="HZ33" i="1" s="1"/>
  <c r="IA33" i="1" s="1"/>
  <c r="IB33" i="1" s="1"/>
  <c r="IC33" i="1" s="1"/>
  <c r="ID33" i="1" s="1"/>
  <c r="IE33" i="1" s="1"/>
  <c r="IF33" i="1" s="1"/>
  <c r="IG33" i="1" s="1"/>
  <c r="IH33" i="1" s="1"/>
  <c r="II33" i="1" s="1"/>
  <c r="IJ33" i="1" s="1"/>
  <c r="IK33" i="1" s="1"/>
  <c r="IL33" i="1" s="1"/>
  <c r="IM33" i="1" s="1"/>
  <c r="IN33" i="1" s="1"/>
  <c r="IO33" i="1" s="1"/>
  <c r="IP33" i="1" s="1"/>
  <c r="IQ33" i="1" s="1"/>
  <c r="IR33" i="1" s="1"/>
  <c r="IS33" i="1" s="1"/>
  <c r="IT33" i="1" s="1"/>
  <c r="IU33" i="1" s="1"/>
  <c r="IV33" i="1" s="1"/>
  <c r="IW33" i="1" s="1"/>
  <c r="IX33" i="1" s="1"/>
  <c r="IY33" i="1" s="1"/>
  <c r="IZ33" i="1" s="1"/>
  <c r="JA33" i="1" s="1"/>
  <c r="JB33" i="1" s="1"/>
  <c r="JC33" i="1" s="1"/>
  <c r="JD33" i="1" s="1"/>
  <c r="JE33" i="1" s="1"/>
  <c r="JF33" i="1" s="1"/>
  <c r="JG33" i="1" s="1"/>
  <c r="JH33" i="1" s="1"/>
  <c r="JI33" i="1" s="1"/>
  <c r="JJ33" i="1" s="1"/>
  <c r="JK33" i="1" s="1"/>
  <c r="JL33" i="1" s="1"/>
  <c r="JM33" i="1" s="1"/>
  <c r="JN33" i="1" s="1"/>
  <c r="JO33" i="1" s="1"/>
  <c r="JP33" i="1" s="1"/>
  <c r="JQ33" i="1" s="1"/>
  <c r="JR33" i="1" s="1"/>
  <c r="JS33" i="1" s="1"/>
  <c r="JT33" i="1" s="1"/>
  <c r="JU33" i="1" s="1"/>
  <c r="JV33" i="1" s="1"/>
  <c r="JW33" i="1" s="1"/>
  <c r="JX33" i="1" s="1"/>
  <c r="JY33" i="1" s="1"/>
  <c r="JZ33" i="1" s="1"/>
  <c r="KA33" i="1" s="1"/>
  <c r="KB33" i="1" s="1"/>
  <c r="KC33" i="1" s="1"/>
  <c r="KD33" i="1" s="1"/>
  <c r="KE33" i="1" s="1"/>
  <c r="KF33" i="1" s="1"/>
  <c r="KG33" i="1" s="1"/>
  <c r="KH33" i="1" s="1"/>
  <c r="KI33" i="1" s="1"/>
  <c r="KJ33" i="1" s="1"/>
  <c r="KK33" i="1" s="1"/>
  <c r="KL33" i="1" s="1"/>
  <c r="KM33" i="1" s="1"/>
  <c r="KN33" i="1" s="1"/>
  <c r="KO33" i="1" s="1"/>
  <c r="KP33" i="1" s="1"/>
  <c r="KQ33" i="1" s="1"/>
  <c r="KR33" i="1" s="1"/>
  <c r="KS33" i="1" s="1"/>
  <c r="KT33" i="1" s="1"/>
  <c r="KU33" i="1" s="1"/>
  <c r="KV33" i="1" s="1"/>
  <c r="KW33" i="1" s="1"/>
  <c r="KX33" i="1" s="1"/>
  <c r="KY33" i="1" s="1"/>
  <c r="KZ33" i="1" s="1"/>
  <c r="LA33" i="1" s="1"/>
  <c r="LB33" i="1" s="1"/>
  <c r="LC33" i="1" s="1"/>
  <c r="LD33" i="1" s="1"/>
  <c r="LE33" i="1" s="1"/>
  <c r="LF33" i="1" s="1"/>
  <c r="LG33" i="1" s="1"/>
  <c r="LH33" i="1" s="1"/>
  <c r="LI33" i="1" s="1"/>
  <c r="LJ33" i="1" s="1"/>
  <c r="LK33" i="1" s="1"/>
  <c r="LL33" i="1" s="1"/>
  <c r="LM33" i="1" s="1"/>
  <c r="LN33" i="1" s="1"/>
  <c r="LO33" i="1" s="1"/>
  <c r="LP33" i="1" s="1"/>
  <c r="LQ33" i="1" s="1"/>
  <c r="LR33" i="1" s="1"/>
  <c r="LS33" i="1" s="1"/>
  <c r="LT33" i="1" s="1"/>
  <c r="LU33" i="1" s="1"/>
  <c r="LV33" i="1" s="1"/>
  <c r="LW33" i="1" s="1"/>
  <c r="LX33" i="1" s="1"/>
  <c r="LY33" i="1" s="1"/>
  <c r="LZ33" i="1" s="1"/>
  <c r="MA33" i="1" s="1"/>
  <c r="MB33" i="1" s="1"/>
  <c r="MC33" i="1" s="1"/>
  <c r="MD33" i="1" s="1"/>
  <c r="ME33" i="1" s="1"/>
  <c r="MF33" i="1" s="1"/>
  <c r="MG33" i="1" s="1"/>
  <c r="MH33" i="1" s="1"/>
  <c r="MI33" i="1" s="1"/>
  <c r="MJ33" i="1" s="1"/>
  <c r="MK33" i="1" s="1"/>
  <c r="ML33" i="1" s="1"/>
  <c r="MM33" i="1" s="1"/>
  <c r="MN33" i="1" s="1"/>
  <c r="MO33" i="1" s="1"/>
  <c r="MP33" i="1" s="1"/>
  <c r="MQ33" i="1" s="1"/>
  <c r="MR33" i="1" s="1"/>
  <c r="MS33" i="1" s="1"/>
  <c r="MT33" i="1" s="1"/>
  <c r="MU33" i="1" s="1"/>
  <c r="MV33" i="1" s="1"/>
  <c r="MW33" i="1" s="1"/>
  <c r="MX33" i="1" s="1"/>
  <c r="MY33" i="1" s="1"/>
  <c r="MZ33" i="1" s="1"/>
  <c r="NA33" i="1" s="1"/>
  <c r="NB33" i="1" s="1"/>
  <c r="NC33" i="1" s="1"/>
  <c r="ND33" i="1" s="1"/>
  <c r="NE33" i="1" s="1"/>
  <c r="NF33" i="1" s="1"/>
  <c r="NG33" i="1" s="1"/>
  <c r="NH33" i="1" s="1"/>
  <c r="NI33" i="1" s="1"/>
  <c r="NJ33" i="1" s="1"/>
  <c r="NK33" i="1" s="1"/>
  <c r="NL33" i="1" s="1"/>
  <c r="NM33" i="1" s="1"/>
  <c r="NN33" i="1" s="1"/>
  <c r="NO33" i="1" s="1"/>
  <c r="NP33" i="1" s="1"/>
  <c r="NQ33" i="1" s="1"/>
  <c r="NR33" i="1" s="1"/>
  <c r="NS33" i="1" s="1"/>
  <c r="NT33" i="1" s="1"/>
  <c r="NU33" i="1" s="1"/>
  <c r="NV33" i="1" s="1"/>
  <c r="NW33" i="1" s="1"/>
  <c r="NX33" i="1" s="1"/>
  <c r="NY33" i="1" s="1"/>
  <c r="NZ33" i="1" s="1"/>
  <c r="OA33" i="1" s="1"/>
  <c r="OB33" i="1" s="1"/>
  <c r="OC33" i="1" s="1"/>
  <c r="OD33" i="1" s="1"/>
  <c r="OE33" i="1" s="1"/>
  <c r="OF33" i="1" s="1"/>
  <c r="OG33" i="1" s="1"/>
  <c r="OH33" i="1" s="1"/>
  <c r="OI33" i="1" s="1"/>
  <c r="OJ33" i="1" s="1"/>
  <c r="OK33" i="1"/>
  <c r="AJ36" i="1"/>
  <c r="AK36" i="1" s="1"/>
  <c r="AL36" i="1" s="1"/>
  <c r="AM36" i="1" s="1"/>
  <c r="AN36" i="1" s="1"/>
  <c r="AO36" i="1" s="1"/>
  <c r="AP36" i="1" s="1"/>
  <c r="AQ36" i="1" s="1"/>
  <c r="AR36" i="1" s="1"/>
  <c r="AS36" i="1" s="1"/>
  <c r="AT36" i="1" s="1"/>
  <c r="AU36" i="1" s="1"/>
  <c r="AV36" i="1" s="1"/>
  <c r="AW36" i="1" s="1"/>
  <c r="AX36" i="1" s="1"/>
  <c r="AY36" i="1" s="1"/>
  <c r="AZ36" i="1" s="1"/>
  <c r="BA36" i="1" s="1"/>
  <c r="BB36" i="1" s="1"/>
  <c r="BC36" i="1" s="1"/>
  <c r="BD36" i="1" s="1"/>
  <c r="BE36" i="1" s="1"/>
  <c r="BF36" i="1" s="1"/>
  <c r="BG36" i="1" s="1"/>
  <c r="BH36" i="1" s="1"/>
  <c r="BI36" i="1" s="1"/>
  <c r="BJ36" i="1" s="1"/>
  <c r="BK36" i="1" s="1"/>
  <c r="BL36" i="1" s="1"/>
  <c r="BM36" i="1" s="1"/>
  <c r="BN36" i="1" s="1"/>
  <c r="BO36" i="1" s="1"/>
  <c r="BP36" i="1" s="1"/>
  <c r="BQ36" i="1" s="1"/>
  <c r="BR36" i="1" s="1"/>
  <c r="BS36" i="1" s="1"/>
  <c r="BT36" i="1" s="1"/>
  <c r="BU36" i="1" s="1"/>
  <c r="BV36" i="1" s="1"/>
  <c r="BW36" i="1" s="1"/>
  <c r="BX36" i="1" s="1"/>
  <c r="BY36" i="1" s="1"/>
  <c r="BZ36" i="1" s="1"/>
  <c r="CA36" i="1" s="1"/>
  <c r="CB36" i="1" s="1"/>
  <c r="CC36" i="1" s="1"/>
  <c r="CD36" i="1" s="1"/>
  <c r="CE36" i="1" s="1"/>
  <c r="CF36" i="1" s="1"/>
  <c r="CG36" i="1" s="1"/>
  <c r="CH36" i="1" s="1"/>
  <c r="CI36" i="1" s="1"/>
  <c r="CJ36" i="1" s="1"/>
  <c r="CK36" i="1" s="1"/>
  <c r="CL36" i="1" s="1"/>
  <c r="CM36" i="1" s="1"/>
  <c r="CN36" i="1" s="1"/>
  <c r="CO36" i="1" s="1"/>
  <c r="CP36" i="1" s="1"/>
  <c r="CQ36" i="1" s="1"/>
  <c r="CR36" i="1" s="1"/>
  <c r="CS36" i="1" s="1"/>
  <c r="CT36" i="1" s="1"/>
  <c r="CU36" i="1" s="1"/>
  <c r="CV36" i="1" s="1"/>
  <c r="CW36" i="1" s="1"/>
  <c r="CX36" i="1" s="1"/>
  <c r="CY36" i="1" s="1"/>
  <c r="CZ36" i="1" s="1"/>
  <c r="DA36" i="1" s="1"/>
  <c r="DB36" i="1" s="1"/>
  <c r="DC36" i="1" s="1"/>
  <c r="DD36" i="1" s="1"/>
  <c r="DE36" i="1" s="1"/>
  <c r="DF36" i="1" s="1"/>
  <c r="DG36" i="1" s="1"/>
  <c r="DH36" i="1" s="1"/>
  <c r="DI36" i="1" s="1"/>
  <c r="DJ36" i="1" s="1"/>
  <c r="DK36" i="1" s="1"/>
  <c r="DL36" i="1" s="1"/>
  <c r="DM36" i="1" s="1"/>
  <c r="DN36" i="1" s="1"/>
  <c r="DO36" i="1" s="1"/>
  <c r="DP36" i="1" s="1"/>
  <c r="DQ36" i="1" s="1"/>
  <c r="DR36" i="1" s="1"/>
  <c r="DS36" i="1" s="1"/>
  <c r="DT36" i="1" s="1"/>
  <c r="DU36" i="1" s="1"/>
  <c r="DV36" i="1" s="1"/>
  <c r="DW36" i="1" s="1"/>
  <c r="DX36" i="1" s="1"/>
  <c r="DY36" i="1" s="1"/>
  <c r="DZ36" i="1" s="1"/>
  <c r="EA36" i="1" s="1"/>
  <c r="EB36" i="1" s="1"/>
  <c r="EC36" i="1" s="1"/>
  <c r="ED36" i="1" s="1"/>
  <c r="EE36" i="1" s="1"/>
  <c r="EF36" i="1" s="1"/>
  <c r="EG36" i="1" s="1"/>
  <c r="EH36" i="1" s="1"/>
  <c r="EI36" i="1" s="1"/>
  <c r="EJ36" i="1" s="1"/>
  <c r="EK36" i="1" s="1"/>
  <c r="EL36" i="1" s="1"/>
  <c r="EM36" i="1" s="1"/>
  <c r="EN36" i="1" s="1"/>
  <c r="EO36" i="1" s="1"/>
  <c r="EP36" i="1" s="1"/>
  <c r="EQ36" i="1" s="1"/>
  <c r="ER36" i="1" s="1"/>
  <c r="ES36" i="1" s="1"/>
  <c r="ET36" i="1" s="1"/>
  <c r="EU36" i="1" s="1"/>
  <c r="EV36" i="1" s="1"/>
  <c r="EW36" i="1" s="1"/>
  <c r="EX36" i="1" s="1"/>
  <c r="EY36" i="1" s="1"/>
  <c r="EZ36" i="1" s="1"/>
  <c r="FA36" i="1" s="1"/>
  <c r="FB36" i="1" s="1"/>
  <c r="FC36" i="1" s="1"/>
  <c r="FD36" i="1" s="1"/>
  <c r="FE36" i="1" s="1"/>
  <c r="FF36" i="1" s="1"/>
  <c r="FG36" i="1" s="1"/>
  <c r="FH36" i="1" s="1"/>
  <c r="FI36" i="1" s="1"/>
  <c r="FJ36" i="1" s="1"/>
  <c r="FK36" i="1" s="1"/>
  <c r="FL36" i="1" s="1"/>
  <c r="FM36" i="1" s="1"/>
  <c r="FN36" i="1" s="1"/>
  <c r="FO36" i="1" s="1"/>
  <c r="FP36" i="1" s="1"/>
  <c r="FQ36" i="1" s="1"/>
  <c r="FR36" i="1" s="1"/>
  <c r="FS36" i="1" s="1"/>
  <c r="FT36" i="1" s="1"/>
  <c r="FU36" i="1" s="1"/>
  <c r="FV36" i="1" s="1"/>
  <c r="FW36" i="1" s="1"/>
  <c r="FX36" i="1" s="1"/>
  <c r="FY36" i="1" s="1"/>
  <c r="FZ36" i="1" s="1"/>
  <c r="GA36" i="1" s="1"/>
  <c r="GB36" i="1" s="1"/>
  <c r="GC36" i="1" s="1"/>
  <c r="GD36" i="1" s="1"/>
  <c r="GE36" i="1" s="1"/>
  <c r="GF36" i="1" s="1"/>
  <c r="GG36" i="1" s="1"/>
  <c r="GH36" i="1" s="1"/>
  <c r="GI36" i="1" s="1"/>
  <c r="GJ36" i="1" s="1"/>
  <c r="GK36" i="1" s="1"/>
  <c r="GL36" i="1" s="1"/>
  <c r="GM36" i="1" s="1"/>
  <c r="GN36" i="1" s="1"/>
  <c r="GO36" i="1" s="1"/>
  <c r="GP36" i="1" s="1"/>
  <c r="GQ36" i="1" s="1"/>
  <c r="GR36" i="1" s="1"/>
  <c r="GS36" i="1" s="1"/>
  <c r="GT36" i="1" s="1"/>
  <c r="GU36" i="1" s="1"/>
  <c r="GV36" i="1" s="1"/>
  <c r="GW36" i="1" s="1"/>
  <c r="GX36" i="1" s="1"/>
  <c r="GY36" i="1" s="1"/>
  <c r="GZ36" i="1" s="1"/>
  <c r="HA36" i="1" s="1"/>
  <c r="HB36" i="1" s="1"/>
  <c r="HC36" i="1" s="1"/>
  <c r="HD36" i="1" s="1"/>
  <c r="HE36" i="1" s="1"/>
  <c r="HF36" i="1" s="1"/>
  <c r="HG36" i="1" s="1"/>
  <c r="HH36" i="1" s="1"/>
  <c r="HI36" i="1" s="1"/>
  <c r="HJ36" i="1" s="1"/>
  <c r="HK36" i="1" s="1"/>
  <c r="HL36" i="1" s="1"/>
  <c r="HM36" i="1" s="1"/>
  <c r="HN36" i="1" s="1"/>
  <c r="HO36" i="1" s="1"/>
  <c r="HP36" i="1" s="1"/>
  <c r="HQ36" i="1" s="1"/>
  <c r="HR36" i="1" s="1"/>
  <c r="HS36" i="1" s="1"/>
  <c r="HT36" i="1" s="1"/>
  <c r="HU36" i="1" s="1"/>
  <c r="HV36" i="1" s="1"/>
  <c r="HW36" i="1" s="1"/>
  <c r="HX36" i="1" s="1"/>
  <c r="HY36" i="1" s="1"/>
  <c r="HZ36" i="1" s="1"/>
  <c r="IA36" i="1" s="1"/>
  <c r="IB36" i="1" s="1"/>
  <c r="IC36" i="1" s="1"/>
  <c r="ID36" i="1" s="1"/>
  <c r="IE36" i="1" s="1"/>
  <c r="IF36" i="1" s="1"/>
  <c r="IG36" i="1" s="1"/>
  <c r="IH36" i="1" s="1"/>
  <c r="II36" i="1" s="1"/>
  <c r="IJ36" i="1" s="1"/>
  <c r="IK36" i="1" s="1"/>
  <c r="IL36" i="1" s="1"/>
  <c r="IM36" i="1" s="1"/>
  <c r="IN36" i="1" s="1"/>
  <c r="IO36" i="1" s="1"/>
  <c r="IP36" i="1" s="1"/>
  <c r="IQ36" i="1" s="1"/>
  <c r="IR36" i="1" s="1"/>
  <c r="IS36" i="1" s="1"/>
  <c r="IT36" i="1" s="1"/>
  <c r="IU36" i="1" s="1"/>
  <c r="IV36" i="1" s="1"/>
  <c r="IW36" i="1" s="1"/>
  <c r="IX36" i="1" s="1"/>
  <c r="IY36" i="1" s="1"/>
  <c r="IZ36" i="1" s="1"/>
  <c r="JA36" i="1" s="1"/>
  <c r="JB36" i="1" s="1"/>
  <c r="JC36" i="1" s="1"/>
  <c r="JD36" i="1" s="1"/>
  <c r="JE36" i="1" s="1"/>
  <c r="JF36" i="1" s="1"/>
  <c r="JG36" i="1" s="1"/>
  <c r="JH36" i="1" s="1"/>
  <c r="JI36" i="1" s="1"/>
  <c r="JJ36" i="1" s="1"/>
  <c r="JK36" i="1" s="1"/>
  <c r="JL36" i="1" s="1"/>
  <c r="JM36" i="1" s="1"/>
  <c r="JN36" i="1" s="1"/>
  <c r="JO36" i="1" s="1"/>
  <c r="JP36" i="1" s="1"/>
  <c r="JQ36" i="1" s="1"/>
  <c r="JR36" i="1" s="1"/>
  <c r="JS36" i="1" s="1"/>
  <c r="JT36" i="1" s="1"/>
  <c r="JU36" i="1" s="1"/>
  <c r="JV36" i="1" s="1"/>
  <c r="JW36" i="1" s="1"/>
  <c r="JX36" i="1" s="1"/>
  <c r="JY36" i="1" s="1"/>
  <c r="JZ36" i="1" s="1"/>
  <c r="KA36" i="1" s="1"/>
  <c r="KB36" i="1" s="1"/>
  <c r="KC36" i="1" s="1"/>
  <c r="KD36" i="1" s="1"/>
  <c r="KE36" i="1" s="1"/>
  <c r="KF36" i="1" s="1"/>
  <c r="KG36" i="1" s="1"/>
  <c r="KH36" i="1" s="1"/>
  <c r="KI36" i="1" s="1"/>
  <c r="KJ36" i="1" s="1"/>
  <c r="KK36" i="1" s="1"/>
  <c r="KL36" i="1" s="1"/>
  <c r="KM36" i="1" s="1"/>
  <c r="KN36" i="1" s="1"/>
  <c r="KO36" i="1" s="1"/>
  <c r="KP36" i="1" s="1"/>
  <c r="KQ36" i="1" s="1"/>
  <c r="KR36" i="1" s="1"/>
  <c r="KS36" i="1" s="1"/>
  <c r="KT36" i="1" s="1"/>
  <c r="KU36" i="1" s="1"/>
  <c r="KV36" i="1" s="1"/>
  <c r="KW36" i="1" s="1"/>
  <c r="KX36" i="1" s="1"/>
  <c r="KY36" i="1" s="1"/>
  <c r="KZ36" i="1" s="1"/>
  <c r="LA36" i="1" s="1"/>
  <c r="LB36" i="1" s="1"/>
  <c r="LC36" i="1" s="1"/>
  <c r="LD36" i="1" s="1"/>
  <c r="LE36" i="1" s="1"/>
  <c r="LF36" i="1" s="1"/>
  <c r="LG36" i="1" s="1"/>
  <c r="LH36" i="1" s="1"/>
  <c r="LI36" i="1" s="1"/>
  <c r="LJ36" i="1" s="1"/>
  <c r="LK36" i="1" s="1"/>
  <c r="LL36" i="1" s="1"/>
  <c r="LM36" i="1" s="1"/>
  <c r="LN36" i="1" s="1"/>
  <c r="LO36" i="1" s="1"/>
  <c r="LP36" i="1" s="1"/>
  <c r="LQ36" i="1" s="1"/>
  <c r="LR36" i="1" s="1"/>
  <c r="LS36" i="1" s="1"/>
  <c r="LT36" i="1" s="1"/>
  <c r="LU36" i="1" s="1"/>
  <c r="LV36" i="1" s="1"/>
  <c r="LW36" i="1" s="1"/>
  <c r="LX36" i="1" s="1"/>
  <c r="LY36" i="1" s="1"/>
  <c r="LZ36" i="1" s="1"/>
  <c r="MA36" i="1" s="1"/>
  <c r="MB36" i="1" s="1"/>
  <c r="MC36" i="1" s="1"/>
  <c r="MD36" i="1" s="1"/>
  <c r="ME36" i="1" s="1"/>
  <c r="MF36" i="1" s="1"/>
  <c r="MG36" i="1" s="1"/>
  <c r="MH36" i="1" s="1"/>
  <c r="MI36" i="1" s="1"/>
  <c r="MJ36" i="1" s="1"/>
  <c r="MK36" i="1" s="1"/>
  <c r="ML36" i="1" s="1"/>
  <c r="MM36" i="1" s="1"/>
  <c r="MN36" i="1" s="1"/>
  <c r="MO36" i="1" s="1"/>
  <c r="MP36" i="1" s="1"/>
  <c r="MQ36" i="1" s="1"/>
  <c r="MR36" i="1" s="1"/>
  <c r="MS36" i="1" s="1"/>
  <c r="MT36" i="1" s="1"/>
  <c r="MU36" i="1" s="1"/>
  <c r="MV36" i="1" s="1"/>
  <c r="MW36" i="1" s="1"/>
  <c r="MX36" i="1" s="1"/>
  <c r="MY36" i="1" s="1"/>
  <c r="MZ36" i="1" s="1"/>
  <c r="NA36" i="1" s="1"/>
  <c r="NB36" i="1" s="1"/>
  <c r="NC36" i="1" s="1"/>
  <c r="ND36" i="1" s="1"/>
  <c r="NE36" i="1" s="1"/>
  <c r="NF36" i="1" s="1"/>
  <c r="NG36" i="1" s="1"/>
  <c r="NH36" i="1" s="1"/>
  <c r="NI36" i="1" s="1"/>
  <c r="NJ36" i="1" s="1"/>
  <c r="NK36" i="1" s="1"/>
  <c r="NL36" i="1" s="1"/>
  <c r="NM36" i="1" s="1"/>
  <c r="NN36" i="1" s="1"/>
  <c r="NO36" i="1" s="1"/>
  <c r="NP36" i="1" s="1"/>
  <c r="NQ36" i="1" s="1"/>
  <c r="NR36" i="1" s="1"/>
  <c r="NS36" i="1" s="1"/>
  <c r="NT36" i="1" s="1"/>
  <c r="NU36" i="1" s="1"/>
  <c r="NV36" i="1" s="1"/>
  <c r="NW36" i="1" s="1"/>
  <c r="NX36" i="1" s="1"/>
  <c r="NY36" i="1" s="1"/>
  <c r="NZ36" i="1" s="1"/>
  <c r="OA36" i="1" s="1"/>
  <c r="OB36" i="1" s="1"/>
  <c r="OC36" i="1" s="1"/>
  <c r="OD36" i="1" s="1"/>
  <c r="OE36" i="1" s="1"/>
  <c r="OF36" i="1" s="1"/>
  <c r="OG36" i="1" s="1"/>
  <c r="OH36" i="1" s="1"/>
  <c r="OI36" i="1" s="1"/>
  <c r="OJ36" i="1" s="1"/>
  <c r="OK36" i="1"/>
  <c r="AH31" i="1"/>
  <c r="AJ31" i="1" s="1"/>
  <c r="AH32" i="1"/>
  <c r="AJ29" i="1" l="1"/>
  <c r="AK29" i="1" s="1"/>
  <c r="AL29" i="1" s="1"/>
  <c r="AM29" i="1" s="1"/>
  <c r="AN29" i="1" s="1"/>
  <c r="AO29" i="1" s="1"/>
  <c r="AP29" i="1" s="1"/>
  <c r="AQ29" i="1" s="1"/>
  <c r="AR29" i="1" s="1"/>
  <c r="AS29" i="1" s="1"/>
  <c r="AT29" i="1" s="1"/>
  <c r="AU29" i="1" s="1"/>
  <c r="AV29" i="1" s="1"/>
  <c r="AW29" i="1" s="1"/>
  <c r="AX29" i="1" s="1"/>
  <c r="AY29" i="1" s="1"/>
  <c r="AZ29" i="1" s="1"/>
  <c r="BA29" i="1" s="1"/>
  <c r="BB29" i="1" s="1"/>
  <c r="BC29" i="1" s="1"/>
  <c r="BD29" i="1" s="1"/>
  <c r="BE29" i="1" s="1"/>
  <c r="BF29" i="1" s="1"/>
  <c r="BG29" i="1" s="1"/>
  <c r="BH29" i="1" s="1"/>
  <c r="BI29" i="1" s="1"/>
  <c r="BJ29" i="1" s="1"/>
  <c r="BK29" i="1" s="1"/>
  <c r="BL29" i="1" s="1"/>
  <c r="BM29" i="1" s="1"/>
  <c r="BN29" i="1" s="1"/>
  <c r="BO29" i="1" s="1"/>
  <c r="BP29" i="1" s="1"/>
  <c r="BQ29" i="1" s="1"/>
  <c r="BR29" i="1" s="1"/>
  <c r="BS29" i="1" s="1"/>
  <c r="BT29" i="1" s="1"/>
  <c r="BU29" i="1" s="1"/>
  <c r="BV29" i="1" s="1"/>
  <c r="BW29" i="1" s="1"/>
  <c r="BX29" i="1" s="1"/>
  <c r="BY29" i="1" s="1"/>
  <c r="BZ29" i="1" s="1"/>
  <c r="CA29" i="1" s="1"/>
  <c r="CB29" i="1" s="1"/>
  <c r="CC29" i="1" s="1"/>
  <c r="CD29" i="1" s="1"/>
  <c r="CE29" i="1" s="1"/>
  <c r="CF29" i="1" s="1"/>
  <c r="CG29" i="1" s="1"/>
  <c r="CH29" i="1" s="1"/>
  <c r="CI29" i="1" s="1"/>
  <c r="CJ29" i="1" s="1"/>
  <c r="CK29" i="1" s="1"/>
  <c r="CL29" i="1" s="1"/>
  <c r="CM29" i="1" s="1"/>
  <c r="CN29" i="1" s="1"/>
  <c r="CO29" i="1" s="1"/>
  <c r="CP29" i="1" s="1"/>
  <c r="CQ29" i="1" s="1"/>
  <c r="CR29" i="1" s="1"/>
  <c r="CS29" i="1" s="1"/>
  <c r="CT29" i="1" s="1"/>
  <c r="CU29" i="1" s="1"/>
  <c r="CV29" i="1" s="1"/>
  <c r="CW29" i="1" s="1"/>
  <c r="CX29" i="1" s="1"/>
  <c r="CY29" i="1" s="1"/>
  <c r="CZ29" i="1" s="1"/>
  <c r="DA29" i="1" s="1"/>
  <c r="DB29" i="1" s="1"/>
  <c r="DC29" i="1" s="1"/>
  <c r="DD29" i="1" s="1"/>
  <c r="DE29" i="1" s="1"/>
  <c r="DF29" i="1" s="1"/>
  <c r="DG29" i="1" s="1"/>
  <c r="DH29" i="1" s="1"/>
  <c r="DI29" i="1" s="1"/>
  <c r="DJ29" i="1" s="1"/>
  <c r="DK29" i="1" s="1"/>
  <c r="DL29" i="1" s="1"/>
  <c r="DM29" i="1" s="1"/>
  <c r="DN29" i="1" s="1"/>
  <c r="DO29" i="1" s="1"/>
  <c r="DP29" i="1" s="1"/>
  <c r="DQ29" i="1" s="1"/>
  <c r="DR29" i="1" s="1"/>
  <c r="DS29" i="1" s="1"/>
  <c r="DT29" i="1" s="1"/>
  <c r="DU29" i="1" s="1"/>
  <c r="DV29" i="1" s="1"/>
  <c r="DW29" i="1" s="1"/>
  <c r="DX29" i="1" s="1"/>
  <c r="DY29" i="1" s="1"/>
  <c r="DZ29" i="1" s="1"/>
  <c r="EA29" i="1" s="1"/>
  <c r="EB29" i="1" s="1"/>
  <c r="EC29" i="1" s="1"/>
  <c r="ED29" i="1" s="1"/>
  <c r="EE29" i="1" s="1"/>
  <c r="EF29" i="1" s="1"/>
  <c r="EG29" i="1" s="1"/>
  <c r="EH29" i="1" s="1"/>
  <c r="EI29" i="1" s="1"/>
  <c r="EJ29" i="1" s="1"/>
  <c r="EK29" i="1" s="1"/>
  <c r="EL29" i="1" s="1"/>
  <c r="EM29" i="1" s="1"/>
  <c r="EN29" i="1" s="1"/>
  <c r="EO29" i="1" s="1"/>
  <c r="EP29" i="1" s="1"/>
  <c r="EQ29" i="1" s="1"/>
  <c r="ER29" i="1" s="1"/>
  <c r="ES29" i="1" s="1"/>
  <c r="ET29" i="1" s="1"/>
  <c r="EU29" i="1" s="1"/>
  <c r="EV29" i="1" s="1"/>
  <c r="EW29" i="1" s="1"/>
  <c r="EX29" i="1" s="1"/>
  <c r="EY29" i="1" s="1"/>
  <c r="EZ29" i="1" s="1"/>
  <c r="FA29" i="1" s="1"/>
  <c r="FB29" i="1" s="1"/>
  <c r="FC29" i="1" s="1"/>
  <c r="FD29" i="1" s="1"/>
  <c r="FE29" i="1" s="1"/>
  <c r="FF29" i="1" s="1"/>
  <c r="FG29" i="1" s="1"/>
  <c r="FH29" i="1" s="1"/>
  <c r="FI29" i="1" s="1"/>
  <c r="FJ29" i="1" s="1"/>
  <c r="FK29" i="1" s="1"/>
  <c r="FL29" i="1" s="1"/>
  <c r="FM29" i="1" s="1"/>
  <c r="FN29" i="1" s="1"/>
  <c r="FO29" i="1" s="1"/>
  <c r="FP29" i="1" s="1"/>
  <c r="FQ29" i="1" s="1"/>
  <c r="FR29" i="1" s="1"/>
  <c r="FS29" i="1" s="1"/>
  <c r="FT29" i="1" s="1"/>
  <c r="FU29" i="1" s="1"/>
  <c r="FV29" i="1" s="1"/>
  <c r="FW29" i="1" s="1"/>
  <c r="FX29" i="1" s="1"/>
  <c r="FY29" i="1" s="1"/>
  <c r="FZ29" i="1" s="1"/>
  <c r="GA29" i="1" s="1"/>
  <c r="GB29" i="1" s="1"/>
  <c r="GC29" i="1" s="1"/>
  <c r="GD29" i="1" s="1"/>
  <c r="GE29" i="1" s="1"/>
  <c r="GF29" i="1" s="1"/>
  <c r="GG29" i="1" s="1"/>
  <c r="GH29" i="1" s="1"/>
  <c r="GI29" i="1" s="1"/>
  <c r="GJ29" i="1" s="1"/>
  <c r="GK29" i="1" s="1"/>
  <c r="GL29" i="1" s="1"/>
  <c r="GM29" i="1" s="1"/>
  <c r="GN29" i="1" s="1"/>
  <c r="GO29" i="1" s="1"/>
  <c r="GP29" i="1" s="1"/>
  <c r="GQ29" i="1" s="1"/>
  <c r="GR29" i="1" s="1"/>
  <c r="GS29" i="1" s="1"/>
  <c r="GT29" i="1" s="1"/>
  <c r="GU29" i="1" s="1"/>
  <c r="GV29" i="1" s="1"/>
  <c r="GW29" i="1" s="1"/>
  <c r="GX29" i="1" s="1"/>
  <c r="GY29" i="1" s="1"/>
  <c r="GZ29" i="1" s="1"/>
  <c r="HA29" i="1" s="1"/>
  <c r="HB29" i="1" s="1"/>
  <c r="HC29" i="1" s="1"/>
  <c r="HD29" i="1" s="1"/>
  <c r="HE29" i="1" s="1"/>
  <c r="HF29" i="1" s="1"/>
  <c r="HG29" i="1" s="1"/>
  <c r="HH29" i="1" s="1"/>
  <c r="HI29" i="1" s="1"/>
  <c r="HJ29" i="1" s="1"/>
  <c r="HK29" i="1" s="1"/>
  <c r="HL29" i="1" s="1"/>
  <c r="HM29" i="1" s="1"/>
  <c r="HN29" i="1" s="1"/>
  <c r="HO29" i="1" s="1"/>
  <c r="HP29" i="1" s="1"/>
  <c r="HQ29" i="1" s="1"/>
  <c r="HR29" i="1" s="1"/>
  <c r="HS29" i="1" s="1"/>
  <c r="HT29" i="1" s="1"/>
  <c r="HU29" i="1" s="1"/>
  <c r="HV29" i="1" s="1"/>
  <c r="HW29" i="1" s="1"/>
  <c r="HX29" i="1" s="1"/>
  <c r="HY29" i="1" s="1"/>
  <c r="HZ29" i="1" s="1"/>
  <c r="IA29" i="1" s="1"/>
  <c r="IB29" i="1" s="1"/>
  <c r="IC29" i="1" s="1"/>
  <c r="ID29" i="1" s="1"/>
  <c r="IE29" i="1" s="1"/>
  <c r="IF29" i="1" s="1"/>
  <c r="IG29" i="1" s="1"/>
  <c r="IH29" i="1" s="1"/>
  <c r="II29" i="1" s="1"/>
  <c r="IJ29" i="1" s="1"/>
  <c r="IK29" i="1" s="1"/>
  <c r="IL29" i="1" s="1"/>
  <c r="IM29" i="1" s="1"/>
  <c r="IN29" i="1" s="1"/>
  <c r="IO29" i="1" s="1"/>
  <c r="IP29" i="1" s="1"/>
  <c r="IQ29" i="1" s="1"/>
  <c r="IR29" i="1" s="1"/>
  <c r="IS29" i="1" s="1"/>
  <c r="IT29" i="1" s="1"/>
  <c r="IU29" i="1" s="1"/>
  <c r="IV29" i="1" s="1"/>
  <c r="IW29" i="1" s="1"/>
  <c r="IX29" i="1" s="1"/>
  <c r="IY29" i="1" s="1"/>
  <c r="IZ29" i="1" s="1"/>
  <c r="JA29" i="1" s="1"/>
  <c r="JB29" i="1" s="1"/>
  <c r="JC29" i="1" s="1"/>
  <c r="JD29" i="1" s="1"/>
  <c r="JE29" i="1" s="1"/>
  <c r="JF29" i="1" s="1"/>
  <c r="JG29" i="1" s="1"/>
  <c r="JH29" i="1" s="1"/>
  <c r="JI29" i="1" s="1"/>
  <c r="JJ29" i="1" s="1"/>
  <c r="JK29" i="1" s="1"/>
  <c r="JL29" i="1" s="1"/>
  <c r="JM29" i="1" s="1"/>
  <c r="JN29" i="1" s="1"/>
  <c r="JO29" i="1" s="1"/>
  <c r="JP29" i="1" s="1"/>
  <c r="JQ29" i="1" s="1"/>
  <c r="JR29" i="1" s="1"/>
  <c r="JS29" i="1" s="1"/>
  <c r="JT29" i="1" s="1"/>
  <c r="JU29" i="1" s="1"/>
  <c r="JV29" i="1" s="1"/>
  <c r="JW29" i="1" s="1"/>
  <c r="JX29" i="1" s="1"/>
  <c r="JY29" i="1" s="1"/>
  <c r="JZ29" i="1" s="1"/>
  <c r="KA29" i="1" s="1"/>
  <c r="KB29" i="1" s="1"/>
  <c r="KC29" i="1" s="1"/>
  <c r="KD29" i="1" s="1"/>
  <c r="KE29" i="1" s="1"/>
  <c r="KF29" i="1" s="1"/>
  <c r="KG29" i="1" s="1"/>
  <c r="KH29" i="1" s="1"/>
  <c r="KI29" i="1" s="1"/>
  <c r="KJ29" i="1" s="1"/>
  <c r="KK29" i="1" s="1"/>
  <c r="KL29" i="1" s="1"/>
  <c r="KM29" i="1" s="1"/>
  <c r="KN29" i="1" s="1"/>
  <c r="KO29" i="1" s="1"/>
  <c r="KP29" i="1" s="1"/>
  <c r="KQ29" i="1" s="1"/>
  <c r="KR29" i="1" s="1"/>
  <c r="KS29" i="1" s="1"/>
  <c r="KT29" i="1" s="1"/>
  <c r="KU29" i="1" s="1"/>
  <c r="KV29" i="1" s="1"/>
  <c r="KW29" i="1" s="1"/>
  <c r="KX29" i="1" s="1"/>
  <c r="KY29" i="1" s="1"/>
  <c r="KZ29" i="1" s="1"/>
  <c r="LA29" i="1" s="1"/>
  <c r="LB29" i="1" s="1"/>
  <c r="LC29" i="1" s="1"/>
  <c r="LD29" i="1" s="1"/>
  <c r="LE29" i="1" s="1"/>
  <c r="LF29" i="1" s="1"/>
  <c r="LG29" i="1" s="1"/>
  <c r="LH29" i="1" s="1"/>
  <c r="LI29" i="1" s="1"/>
  <c r="LJ29" i="1" s="1"/>
  <c r="LK29" i="1" s="1"/>
  <c r="LL29" i="1" s="1"/>
  <c r="LM29" i="1" s="1"/>
  <c r="LN29" i="1" s="1"/>
  <c r="LO29" i="1" s="1"/>
  <c r="LP29" i="1" s="1"/>
  <c r="LQ29" i="1" s="1"/>
  <c r="LR29" i="1" s="1"/>
  <c r="LS29" i="1" s="1"/>
  <c r="LT29" i="1" s="1"/>
  <c r="LU29" i="1" s="1"/>
  <c r="LV29" i="1" s="1"/>
  <c r="LW29" i="1" s="1"/>
  <c r="LX29" i="1" s="1"/>
  <c r="LY29" i="1" s="1"/>
  <c r="LZ29" i="1" s="1"/>
  <c r="MA29" i="1" s="1"/>
  <c r="MB29" i="1" s="1"/>
  <c r="MC29" i="1" s="1"/>
  <c r="MD29" i="1" s="1"/>
  <c r="ME29" i="1" s="1"/>
  <c r="MF29" i="1" s="1"/>
  <c r="MG29" i="1" s="1"/>
  <c r="MH29" i="1" s="1"/>
  <c r="MI29" i="1" s="1"/>
  <c r="MJ29" i="1" s="1"/>
  <c r="MK29" i="1" s="1"/>
  <c r="ML29" i="1" s="1"/>
  <c r="MM29" i="1" s="1"/>
  <c r="MN29" i="1" s="1"/>
  <c r="MO29" i="1" s="1"/>
  <c r="MP29" i="1" s="1"/>
  <c r="MQ29" i="1" s="1"/>
  <c r="MR29" i="1" s="1"/>
  <c r="MS29" i="1" s="1"/>
  <c r="MT29" i="1" s="1"/>
  <c r="MU29" i="1" s="1"/>
  <c r="MV29" i="1" s="1"/>
  <c r="MW29" i="1" s="1"/>
  <c r="MX29" i="1" s="1"/>
  <c r="MY29" i="1" s="1"/>
  <c r="MZ29" i="1" s="1"/>
  <c r="NA29" i="1" s="1"/>
  <c r="NB29" i="1" s="1"/>
  <c r="NC29" i="1" s="1"/>
  <c r="ND29" i="1" s="1"/>
  <c r="NE29" i="1" s="1"/>
  <c r="NF29" i="1" s="1"/>
  <c r="NG29" i="1" s="1"/>
  <c r="NH29" i="1" s="1"/>
  <c r="NI29" i="1" s="1"/>
  <c r="NJ29" i="1" s="1"/>
  <c r="NK29" i="1" s="1"/>
  <c r="NL29" i="1" s="1"/>
  <c r="NM29" i="1" s="1"/>
  <c r="NN29" i="1" s="1"/>
  <c r="NO29" i="1" s="1"/>
  <c r="NP29" i="1" s="1"/>
  <c r="NQ29" i="1" s="1"/>
  <c r="NR29" i="1" s="1"/>
  <c r="NS29" i="1" s="1"/>
  <c r="NT29" i="1" s="1"/>
  <c r="NU29" i="1" s="1"/>
  <c r="NV29" i="1" s="1"/>
  <c r="NW29" i="1" s="1"/>
  <c r="NX29" i="1" s="1"/>
  <c r="NY29" i="1" s="1"/>
  <c r="NZ29" i="1" s="1"/>
  <c r="OA29" i="1" s="1"/>
  <c r="OB29" i="1" s="1"/>
  <c r="OC29" i="1" s="1"/>
  <c r="OD29" i="1" s="1"/>
  <c r="OE29" i="1" s="1"/>
  <c r="OF29" i="1" s="1"/>
  <c r="OG29" i="1" s="1"/>
  <c r="OH29" i="1" s="1"/>
  <c r="OI29" i="1" s="1"/>
  <c r="OJ29" i="1" s="1"/>
  <c r="AJ115" i="1"/>
  <c r="AK113" i="1"/>
  <c r="AK114" i="1" s="1"/>
  <c r="AK115" i="1" s="1"/>
  <c r="Y37" i="1"/>
  <c r="Y42" i="1" s="1"/>
  <c r="AK28" i="1"/>
  <c r="AL28" i="1" s="1"/>
  <c r="AM28" i="1" s="1"/>
  <c r="AN28" i="1" s="1"/>
  <c r="AO28" i="1" s="1"/>
  <c r="AP28" i="1" s="1"/>
  <c r="AQ28" i="1" s="1"/>
  <c r="AR28" i="1" s="1"/>
  <c r="AS28" i="1" s="1"/>
  <c r="AT28" i="1" s="1"/>
  <c r="AU28" i="1" s="1"/>
  <c r="AV28" i="1" s="1"/>
  <c r="AW28" i="1" s="1"/>
  <c r="AX28" i="1" s="1"/>
  <c r="AY28" i="1" s="1"/>
  <c r="AZ28" i="1" s="1"/>
  <c r="BA28" i="1" s="1"/>
  <c r="BB28" i="1" s="1"/>
  <c r="BC28" i="1" s="1"/>
  <c r="BD28" i="1" s="1"/>
  <c r="BE28" i="1" s="1"/>
  <c r="BF28" i="1" s="1"/>
  <c r="BG28" i="1" s="1"/>
  <c r="BH28" i="1" s="1"/>
  <c r="BI28" i="1" s="1"/>
  <c r="BJ28" i="1" s="1"/>
  <c r="BK28" i="1" s="1"/>
  <c r="BL28" i="1" s="1"/>
  <c r="BM28" i="1" s="1"/>
  <c r="BN28" i="1" s="1"/>
  <c r="BO28" i="1" s="1"/>
  <c r="BP28" i="1" s="1"/>
  <c r="BQ28" i="1" s="1"/>
  <c r="BR28" i="1" s="1"/>
  <c r="BS28" i="1" s="1"/>
  <c r="BT28" i="1" s="1"/>
  <c r="BU28" i="1" s="1"/>
  <c r="BV28" i="1" s="1"/>
  <c r="BW28" i="1" s="1"/>
  <c r="BX28" i="1" s="1"/>
  <c r="BY28" i="1" s="1"/>
  <c r="BZ28" i="1" s="1"/>
  <c r="CA28" i="1" s="1"/>
  <c r="CB28" i="1" s="1"/>
  <c r="CC28" i="1" s="1"/>
  <c r="CD28" i="1" s="1"/>
  <c r="CE28" i="1" s="1"/>
  <c r="CF28" i="1" s="1"/>
  <c r="CG28" i="1" s="1"/>
  <c r="CH28" i="1" s="1"/>
  <c r="CI28" i="1" s="1"/>
  <c r="CJ28" i="1" s="1"/>
  <c r="CK28" i="1" s="1"/>
  <c r="CL28" i="1" s="1"/>
  <c r="CM28" i="1" s="1"/>
  <c r="CN28" i="1" s="1"/>
  <c r="CO28" i="1" s="1"/>
  <c r="CP28" i="1" s="1"/>
  <c r="CQ28" i="1" s="1"/>
  <c r="CR28" i="1" s="1"/>
  <c r="CS28" i="1" s="1"/>
  <c r="CT28" i="1" s="1"/>
  <c r="CU28" i="1" s="1"/>
  <c r="CV28" i="1" s="1"/>
  <c r="CW28" i="1" s="1"/>
  <c r="CX28" i="1" s="1"/>
  <c r="CY28" i="1" s="1"/>
  <c r="CZ28" i="1" s="1"/>
  <c r="DA28" i="1" s="1"/>
  <c r="DB28" i="1" s="1"/>
  <c r="DC28" i="1" s="1"/>
  <c r="DD28" i="1" s="1"/>
  <c r="DE28" i="1" s="1"/>
  <c r="DF28" i="1" s="1"/>
  <c r="DG28" i="1" s="1"/>
  <c r="DH28" i="1" s="1"/>
  <c r="DI28" i="1" s="1"/>
  <c r="DJ28" i="1" s="1"/>
  <c r="DK28" i="1" s="1"/>
  <c r="DL28" i="1" s="1"/>
  <c r="DM28" i="1" s="1"/>
  <c r="DN28" i="1" s="1"/>
  <c r="DO28" i="1" s="1"/>
  <c r="DP28" i="1" s="1"/>
  <c r="DQ28" i="1" s="1"/>
  <c r="DR28" i="1" s="1"/>
  <c r="DS28" i="1" s="1"/>
  <c r="DT28" i="1" s="1"/>
  <c r="DU28" i="1" s="1"/>
  <c r="DV28" i="1" s="1"/>
  <c r="DW28" i="1" s="1"/>
  <c r="DX28" i="1" s="1"/>
  <c r="DY28" i="1" s="1"/>
  <c r="DZ28" i="1" s="1"/>
  <c r="EA28" i="1" s="1"/>
  <c r="EB28" i="1" s="1"/>
  <c r="EC28" i="1" s="1"/>
  <c r="ED28" i="1" s="1"/>
  <c r="EE28" i="1" s="1"/>
  <c r="EF28" i="1" s="1"/>
  <c r="EG28" i="1" s="1"/>
  <c r="EH28" i="1" s="1"/>
  <c r="EI28" i="1" s="1"/>
  <c r="EJ28" i="1" s="1"/>
  <c r="EK28" i="1" s="1"/>
  <c r="EL28" i="1" s="1"/>
  <c r="EM28" i="1" s="1"/>
  <c r="EN28" i="1" s="1"/>
  <c r="EO28" i="1" s="1"/>
  <c r="EP28" i="1" s="1"/>
  <c r="EQ28" i="1" s="1"/>
  <c r="ER28" i="1" s="1"/>
  <c r="ES28" i="1" s="1"/>
  <c r="ET28" i="1" s="1"/>
  <c r="EU28" i="1" s="1"/>
  <c r="EV28" i="1" s="1"/>
  <c r="EW28" i="1" s="1"/>
  <c r="EX28" i="1" s="1"/>
  <c r="EY28" i="1" s="1"/>
  <c r="EZ28" i="1" s="1"/>
  <c r="FA28" i="1" s="1"/>
  <c r="FB28" i="1" s="1"/>
  <c r="FC28" i="1" s="1"/>
  <c r="FD28" i="1" s="1"/>
  <c r="FE28" i="1" s="1"/>
  <c r="FF28" i="1" s="1"/>
  <c r="FG28" i="1" s="1"/>
  <c r="FH28" i="1" s="1"/>
  <c r="FI28" i="1" s="1"/>
  <c r="FJ28" i="1" s="1"/>
  <c r="FK28" i="1" s="1"/>
  <c r="FL28" i="1" s="1"/>
  <c r="FM28" i="1" s="1"/>
  <c r="FN28" i="1" s="1"/>
  <c r="FO28" i="1" s="1"/>
  <c r="FP28" i="1" s="1"/>
  <c r="FQ28" i="1" s="1"/>
  <c r="FR28" i="1" s="1"/>
  <c r="FS28" i="1" s="1"/>
  <c r="FT28" i="1" s="1"/>
  <c r="FU28" i="1" s="1"/>
  <c r="FV28" i="1" s="1"/>
  <c r="FW28" i="1" s="1"/>
  <c r="FX28" i="1" s="1"/>
  <c r="FY28" i="1" s="1"/>
  <c r="FZ28" i="1" s="1"/>
  <c r="GA28" i="1" s="1"/>
  <c r="GB28" i="1" s="1"/>
  <c r="GC28" i="1" s="1"/>
  <c r="GD28" i="1" s="1"/>
  <c r="GE28" i="1" s="1"/>
  <c r="GF28" i="1" s="1"/>
  <c r="GG28" i="1" s="1"/>
  <c r="GH28" i="1" s="1"/>
  <c r="GI28" i="1" s="1"/>
  <c r="GJ28" i="1" s="1"/>
  <c r="GK28" i="1" s="1"/>
  <c r="GL28" i="1" s="1"/>
  <c r="GM28" i="1" s="1"/>
  <c r="GN28" i="1" s="1"/>
  <c r="GO28" i="1" s="1"/>
  <c r="GP28" i="1" s="1"/>
  <c r="GQ28" i="1" s="1"/>
  <c r="GR28" i="1" s="1"/>
  <c r="GS28" i="1" s="1"/>
  <c r="GT28" i="1" s="1"/>
  <c r="GU28" i="1" s="1"/>
  <c r="GV28" i="1" s="1"/>
  <c r="GW28" i="1" s="1"/>
  <c r="GX28" i="1" s="1"/>
  <c r="GY28" i="1" s="1"/>
  <c r="GZ28" i="1" s="1"/>
  <c r="HA28" i="1" s="1"/>
  <c r="HB28" i="1" s="1"/>
  <c r="HC28" i="1" s="1"/>
  <c r="HD28" i="1" s="1"/>
  <c r="HE28" i="1" s="1"/>
  <c r="HF28" i="1" s="1"/>
  <c r="HG28" i="1" s="1"/>
  <c r="HH28" i="1" s="1"/>
  <c r="HI28" i="1" s="1"/>
  <c r="HJ28" i="1" s="1"/>
  <c r="HK28" i="1" s="1"/>
  <c r="HL28" i="1" s="1"/>
  <c r="HM28" i="1" s="1"/>
  <c r="HN28" i="1" s="1"/>
  <c r="HO28" i="1" s="1"/>
  <c r="HP28" i="1" s="1"/>
  <c r="HQ28" i="1" s="1"/>
  <c r="HR28" i="1" s="1"/>
  <c r="HS28" i="1" s="1"/>
  <c r="HT28" i="1" s="1"/>
  <c r="HU28" i="1" s="1"/>
  <c r="HV28" i="1" s="1"/>
  <c r="HW28" i="1" s="1"/>
  <c r="HX28" i="1" s="1"/>
  <c r="HY28" i="1" s="1"/>
  <c r="HZ28" i="1" s="1"/>
  <c r="IA28" i="1" s="1"/>
  <c r="IB28" i="1" s="1"/>
  <c r="IC28" i="1" s="1"/>
  <c r="ID28" i="1" s="1"/>
  <c r="IE28" i="1" s="1"/>
  <c r="IF28" i="1" s="1"/>
  <c r="IG28" i="1" s="1"/>
  <c r="IH28" i="1" s="1"/>
  <c r="II28" i="1" s="1"/>
  <c r="IJ28" i="1" s="1"/>
  <c r="IK28" i="1" s="1"/>
  <c r="IL28" i="1" s="1"/>
  <c r="IM28" i="1" s="1"/>
  <c r="IN28" i="1" s="1"/>
  <c r="IO28" i="1" s="1"/>
  <c r="IP28" i="1" s="1"/>
  <c r="IQ28" i="1" s="1"/>
  <c r="IR28" i="1" s="1"/>
  <c r="IS28" i="1" s="1"/>
  <c r="IT28" i="1" s="1"/>
  <c r="IU28" i="1" s="1"/>
  <c r="IV28" i="1" s="1"/>
  <c r="IW28" i="1" s="1"/>
  <c r="IX28" i="1" s="1"/>
  <c r="IY28" i="1" s="1"/>
  <c r="IZ28" i="1" s="1"/>
  <c r="JA28" i="1" s="1"/>
  <c r="JB28" i="1" s="1"/>
  <c r="JC28" i="1" s="1"/>
  <c r="JD28" i="1" s="1"/>
  <c r="JE28" i="1" s="1"/>
  <c r="JF28" i="1" s="1"/>
  <c r="JG28" i="1" s="1"/>
  <c r="JH28" i="1" s="1"/>
  <c r="JI28" i="1" s="1"/>
  <c r="JJ28" i="1" s="1"/>
  <c r="JK28" i="1" s="1"/>
  <c r="JL28" i="1" s="1"/>
  <c r="JM28" i="1" s="1"/>
  <c r="JN28" i="1" s="1"/>
  <c r="JO28" i="1" s="1"/>
  <c r="JP28" i="1" s="1"/>
  <c r="JQ28" i="1" s="1"/>
  <c r="JR28" i="1" s="1"/>
  <c r="JS28" i="1" s="1"/>
  <c r="JT28" i="1" s="1"/>
  <c r="JU28" i="1" s="1"/>
  <c r="JV28" i="1" s="1"/>
  <c r="JW28" i="1" s="1"/>
  <c r="JX28" i="1" s="1"/>
  <c r="JY28" i="1" s="1"/>
  <c r="JZ28" i="1" s="1"/>
  <c r="KA28" i="1" s="1"/>
  <c r="KB28" i="1" s="1"/>
  <c r="KC28" i="1" s="1"/>
  <c r="KD28" i="1" s="1"/>
  <c r="KE28" i="1" s="1"/>
  <c r="KF28" i="1" s="1"/>
  <c r="KG28" i="1" s="1"/>
  <c r="KH28" i="1" s="1"/>
  <c r="KI28" i="1" s="1"/>
  <c r="KJ28" i="1" s="1"/>
  <c r="KK28" i="1" s="1"/>
  <c r="KL28" i="1" s="1"/>
  <c r="KM28" i="1" s="1"/>
  <c r="KN28" i="1" s="1"/>
  <c r="KO28" i="1" s="1"/>
  <c r="KP28" i="1" s="1"/>
  <c r="KQ28" i="1" s="1"/>
  <c r="KR28" i="1" s="1"/>
  <c r="KS28" i="1" s="1"/>
  <c r="KT28" i="1" s="1"/>
  <c r="KU28" i="1" s="1"/>
  <c r="KV28" i="1" s="1"/>
  <c r="KW28" i="1" s="1"/>
  <c r="KX28" i="1" s="1"/>
  <c r="KY28" i="1" s="1"/>
  <c r="KZ28" i="1" s="1"/>
  <c r="LA28" i="1" s="1"/>
  <c r="LB28" i="1" s="1"/>
  <c r="LC28" i="1" s="1"/>
  <c r="LD28" i="1" s="1"/>
  <c r="LE28" i="1" s="1"/>
  <c r="LF28" i="1" s="1"/>
  <c r="LG28" i="1" s="1"/>
  <c r="LH28" i="1" s="1"/>
  <c r="LI28" i="1" s="1"/>
  <c r="LJ28" i="1" s="1"/>
  <c r="LK28" i="1" s="1"/>
  <c r="LL28" i="1" s="1"/>
  <c r="LM28" i="1" s="1"/>
  <c r="LN28" i="1" s="1"/>
  <c r="LO28" i="1" s="1"/>
  <c r="LP28" i="1" s="1"/>
  <c r="LQ28" i="1" s="1"/>
  <c r="LR28" i="1" s="1"/>
  <c r="LS28" i="1" s="1"/>
  <c r="LT28" i="1" s="1"/>
  <c r="LU28" i="1" s="1"/>
  <c r="LV28" i="1" s="1"/>
  <c r="LW28" i="1" s="1"/>
  <c r="LX28" i="1" s="1"/>
  <c r="LY28" i="1" s="1"/>
  <c r="LZ28" i="1" s="1"/>
  <c r="MA28" i="1" s="1"/>
  <c r="MB28" i="1" s="1"/>
  <c r="MC28" i="1" s="1"/>
  <c r="MD28" i="1" s="1"/>
  <c r="ME28" i="1" s="1"/>
  <c r="MF28" i="1" s="1"/>
  <c r="MG28" i="1" s="1"/>
  <c r="MH28" i="1" s="1"/>
  <c r="MI28" i="1" s="1"/>
  <c r="MJ28" i="1" s="1"/>
  <c r="MK28" i="1" s="1"/>
  <c r="ML28" i="1" s="1"/>
  <c r="MM28" i="1" s="1"/>
  <c r="MN28" i="1" s="1"/>
  <c r="MO28" i="1" s="1"/>
  <c r="MP28" i="1" s="1"/>
  <c r="MQ28" i="1" s="1"/>
  <c r="MR28" i="1" s="1"/>
  <c r="MS28" i="1" s="1"/>
  <c r="MT28" i="1" s="1"/>
  <c r="MU28" i="1" s="1"/>
  <c r="MV28" i="1" s="1"/>
  <c r="MW28" i="1" s="1"/>
  <c r="MX28" i="1" s="1"/>
  <c r="MY28" i="1" s="1"/>
  <c r="MZ28" i="1" s="1"/>
  <c r="NA28" i="1" s="1"/>
  <c r="NB28" i="1" s="1"/>
  <c r="NC28" i="1" s="1"/>
  <c r="ND28" i="1" s="1"/>
  <c r="NE28" i="1" s="1"/>
  <c r="NF28" i="1" s="1"/>
  <c r="NG28" i="1" s="1"/>
  <c r="NH28" i="1" s="1"/>
  <c r="NI28" i="1" s="1"/>
  <c r="NJ28" i="1" s="1"/>
  <c r="NK28" i="1" s="1"/>
  <c r="NL28" i="1" s="1"/>
  <c r="NM28" i="1" s="1"/>
  <c r="NN28" i="1" s="1"/>
  <c r="NO28" i="1" s="1"/>
  <c r="NP28" i="1" s="1"/>
  <c r="NQ28" i="1" s="1"/>
  <c r="NR28" i="1" s="1"/>
  <c r="NS28" i="1" s="1"/>
  <c r="NT28" i="1" s="1"/>
  <c r="NU28" i="1" s="1"/>
  <c r="NV28" i="1" s="1"/>
  <c r="NW28" i="1" s="1"/>
  <c r="NX28" i="1" s="1"/>
  <c r="NY28" i="1" s="1"/>
  <c r="NZ28" i="1" s="1"/>
  <c r="OA28" i="1" s="1"/>
  <c r="OB28" i="1" s="1"/>
  <c r="OC28" i="1" s="1"/>
  <c r="OD28" i="1" s="1"/>
  <c r="OE28" i="1" s="1"/>
  <c r="OF28" i="1" s="1"/>
  <c r="OG28" i="1" s="1"/>
  <c r="OH28" i="1" s="1"/>
  <c r="OI28" i="1" s="1"/>
  <c r="OJ28" i="1" s="1"/>
  <c r="OK28" i="1"/>
  <c r="OK34" i="1"/>
  <c r="AK31" i="1"/>
  <c r="AL31" i="1" s="1"/>
  <c r="AM31" i="1" s="1"/>
  <c r="AN31" i="1" s="1"/>
  <c r="AO31" i="1" s="1"/>
  <c r="AP31" i="1" s="1"/>
  <c r="AQ31" i="1" s="1"/>
  <c r="AR31" i="1" s="1"/>
  <c r="AS31" i="1" s="1"/>
  <c r="AT31" i="1" s="1"/>
  <c r="AU31" i="1" s="1"/>
  <c r="AV31" i="1" s="1"/>
  <c r="AW31" i="1" s="1"/>
  <c r="AX31" i="1" s="1"/>
  <c r="AY31" i="1" s="1"/>
  <c r="AZ31" i="1" s="1"/>
  <c r="BA31" i="1" s="1"/>
  <c r="BB31" i="1" s="1"/>
  <c r="BC31" i="1" s="1"/>
  <c r="BD31" i="1" s="1"/>
  <c r="BE31" i="1" s="1"/>
  <c r="BF31" i="1" s="1"/>
  <c r="BG31" i="1" s="1"/>
  <c r="BH31" i="1" s="1"/>
  <c r="BI31" i="1" s="1"/>
  <c r="BJ31" i="1" s="1"/>
  <c r="BK31" i="1" s="1"/>
  <c r="BL31" i="1" s="1"/>
  <c r="BM31" i="1" s="1"/>
  <c r="BN31" i="1" s="1"/>
  <c r="BO31" i="1" s="1"/>
  <c r="BP31" i="1" s="1"/>
  <c r="BQ31" i="1" s="1"/>
  <c r="BR31" i="1" s="1"/>
  <c r="BS31" i="1" s="1"/>
  <c r="BT31" i="1" s="1"/>
  <c r="BU31" i="1" s="1"/>
  <c r="BV31" i="1" s="1"/>
  <c r="BW31" i="1" s="1"/>
  <c r="BX31" i="1" s="1"/>
  <c r="BY31" i="1" s="1"/>
  <c r="BZ31" i="1" s="1"/>
  <c r="CA31" i="1" s="1"/>
  <c r="CB31" i="1" s="1"/>
  <c r="CC31" i="1" s="1"/>
  <c r="CD31" i="1" s="1"/>
  <c r="CE31" i="1" s="1"/>
  <c r="CF31" i="1" s="1"/>
  <c r="CG31" i="1" s="1"/>
  <c r="CH31" i="1" s="1"/>
  <c r="CI31" i="1" s="1"/>
  <c r="CJ31" i="1" s="1"/>
  <c r="CK31" i="1" s="1"/>
  <c r="CL31" i="1" s="1"/>
  <c r="CM31" i="1" s="1"/>
  <c r="CN31" i="1" s="1"/>
  <c r="CO31" i="1" s="1"/>
  <c r="CP31" i="1" s="1"/>
  <c r="CQ31" i="1" s="1"/>
  <c r="CR31" i="1" s="1"/>
  <c r="CS31" i="1" s="1"/>
  <c r="CT31" i="1" s="1"/>
  <c r="CU31" i="1" s="1"/>
  <c r="CV31" i="1" s="1"/>
  <c r="CW31" i="1" s="1"/>
  <c r="CX31" i="1" s="1"/>
  <c r="CY31" i="1" s="1"/>
  <c r="CZ31" i="1" s="1"/>
  <c r="DA31" i="1" s="1"/>
  <c r="DB31" i="1" s="1"/>
  <c r="DC31" i="1" s="1"/>
  <c r="DD31" i="1" s="1"/>
  <c r="DE31" i="1" s="1"/>
  <c r="DF31" i="1" s="1"/>
  <c r="DG31" i="1" s="1"/>
  <c r="DH31" i="1" s="1"/>
  <c r="DI31" i="1" s="1"/>
  <c r="DJ31" i="1" s="1"/>
  <c r="DK31" i="1" s="1"/>
  <c r="DL31" i="1" s="1"/>
  <c r="DM31" i="1" s="1"/>
  <c r="DN31" i="1" s="1"/>
  <c r="DO31" i="1" s="1"/>
  <c r="DP31" i="1" s="1"/>
  <c r="DQ31" i="1" s="1"/>
  <c r="DR31" i="1" s="1"/>
  <c r="DS31" i="1" s="1"/>
  <c r="DT31" i="1" s="1"/>
  <c r="DU31" i="1" s="1"/>
  <c r="DV31" i="1" s="1"/>
  <c r="DW31" i="1" s="1"/>
  <c r="DX31" i="1" s="1"/>
  <c r="DY31" i="1" s="1"/>
  <c r="DZ31" i="1" s="1"/>
  <c r="EA31" i="1" s="1"/>
  <c r="EB31" i="1" s="1"/>
  <c r="EC31" i="1" s="1"/>
  <c r="ED31" i="1" s="1"/>
  <c r="EE31" i="1" s="1"/>
  <c r="EF31" i="1" s="1"/>
  <c r="EG31" i="1" s="1"/>
  <c r="EH31" i="1" s="1"/>
  <c r="EI31" i="1" s="1"/>
  <c r="EJ31" i="1" s="1"/>
  <c r="EK31" i="1" s="1"/>
  <c r="EL31" i="1" s="1"/>
  <c r="EM31" i="1" s="1"/>
  <c r="EN31" i="1" s="1"/>
  <c r="EO31" i="1" s="1"/>
  <c r="EP31" i="1" s="1"/>
  <c r="EQ31" i="1" s="1"/>
  <c r="ER31" i="1" s="1"/>
  <c r="ES31" i="1" s="1"/>
  <c r="ET31" i="1" s="1"/>
  <c r="EU31" i="1" s="1"/>
  <c r="EV31" i="1" s="1"/>
  <c r="EW31" i="1" s="1"/>
  <c r="EX31" i="1" s="1"/>
  <c r="EY31" i="1" s="1"/>
  <c r="EZ31" i="1" s="1"/>
  <c r="FA31" i="1" s="1"/>
  <c r="FB31" i="1" s="1"/>
  <c r="FC31" i="1" s="1"/>
  <c r="FD31" i="1" s="1"/>
  <c r="FE31" i="1" s="1"/>
  <c r="FF31" i="1" s="1"/>
  <c r="FG31" i="1" s="1"/>
  <c r="FH31" i="1" s="1"/>
  <c r="FI31" i="1" s="1"/>
  <c r="FJ31" i="1" s="1"/>
  <c r="FK31" i="1" s="1"/>
  <c r="FL31" i="1" s="1"/>
  <c r="FM31" i="1" s="1"/>
  <c r="FN31" i="1" s="1"/>
  <c r="FO31" i="1" s="1"/>
  <c r="FP31" i="1" s="1"/>
  <c r="FQ31" i="1" s="1"/>
  <c r="FR31" i="1" s="1"/>
  <c r="FS31" i="1" s="1"/>
  <c r="FT31" i="1" s="1"/>
  <c r="FU31" i="1" s="1"/>
  <c r="FV31" i="1" s="1"/>
  <c r="FW31" i="1" s="1"/>
  <c r="FX31" i="1" s="1"/>
  <c r="FY31" i="1" s="1"/>
  <c r="FZ31" i="1" s="1"/>
  <c r="GA31" i="1" s="1"/>
  <c r="GB31" i="1" s="1"/>
  <c r="GC31" i="1" s="1"/>
  <c r="GD31" i="1" s="1"/>
  <c r="GE31" i="1" s="1"/>
  <c r="GF31" i="1" s="1"/>
  <c r="GG31" i="1" s="1"/>
  <c r="GH31" i="1" s="1"/>
  <c r="GI31" i="1" s="1"/>
  <c r="GJ31" i="1" s="1"/>
  <c r="GK31" i="1" s="1"/>
  <c r="GL31" i="1" s="1"/>
  <c r="GM31" i="1" s="1"/>
  <c r="GN31" i="1" s="1"/>
  <c r="GO31" i="1" s="1"/>
  <c r="GP31" i="1" s="1"/>
  <c r="GQ31" i="1" s="1"/>
  <c r="GR31" i="1" s="1"/>
  <c r="GS31" i="1" s="1"/>
  <c r="GT31" i="1" s="1"/>
  <c r="GU31" i="1" s="1"/>
  <c r="GV31" i="1" s="1"/>
  <c r="GW31" i="1" s="1"/>
  <c r="GX31" i="1" s="1"/>
  <c r="GY31" i="1" s="1"/>
  <c r="GZ31" i="1" s="1"/>
  <c r="HA31" i="1" s="1"/>
  <c r="HB31" i="1" s="1"/>
  <c r="HC31" i="1" s="1"/>
  <c r="HD31" i="1" s="1"/>
  <c r="HE31" i="1" s="1"/>
  <c r="HF31" i="1" s="1"/>
  <c r="HG31" i="1" s="1"/>
  <c r="HH31" i="1" s="1"/>
  <c r="HI31" i="1" s="1"/>
  <c r="HJ31" i="1" s="1"/>
  <c r="HK31" i="1" s="1"/>
  <c r="HL31" i="1" s="1"/>
  <c r="HM31" i="1" s="1"/>
  <c r="HN31" i="1" s="1"/>
  <c r="HO31" i="1" s="1"/>
  <c r="HP31" i="1" s="1"/>
  <c r="HQ31" i="1" s="1"/>
  <c r="HR31" i="1" s="1"/>
  <c r="HS31" i="1" s="1"/>
  <c r="HT31" i="1" s="1"/>
  <c r="HU31" i="1" s="1"/>
  <c r="HV31" i="1" s="1"/>
  <c r="HW31" i="1" s="1"/>
  <c r="HX31" i="1" s="1"/>
  <c r="HY31" i="1" s="1"/>
  <c r="HZ31" i="1" s="1"/>
  <c r="IA31" i="1" s="1"/>
  <c r="IB31" i="1" s="1"/>
  <c r="IC31" i="1" s="1"/>
  <c r="ID31" i="1" s="1"/>
  <c r="IE31" i="1" s="1"/>
  <c r="IF31" i="1" s="1"/>
  <c r="IG31" i="1" s="1"/>
  <c r="IH31" i="1" s="1"/>
  <c r="II31" i="1" s="1"/>
  <c r="IJ31" i="1" s="1"/>
  <c r="IK31" i="1" s="1"/>
  <c r="IL31" i="1" s="1"/>
  <c r="IM31" i="1" s="1"/>
  <c r="IN31" i="1" s="1"/>
  <c r="IO31" i="1" s="1"/>
  <c r="IP31" i="1" s="1"/>
  <c r="IQ31" i="1" s="1"/>
  <c r="IR31" i="1" s="1"/>
  <c r="IS31" i="1" s="1"/>
  <c r="IT31" i="1" s="1"/>
  <c r="IU31" i="1" s="1"/>
  <c r="IV31" i="1" s="1"/>
  <c r="IW31" i="1" s="1"/>
  <c r="IX31" i="1" s="1"/>
  <c r="IY31" i="1" s="1"/>
  <c r="IZ31" i="1" s="1"/>
  <c r="JA31" i="1" s="1"/>
  <c r="JB31" i="1" s="1"/>
  <c r="JC31" i="1" s="1"/>
  <c r="JD31" i="1" s="1"/>
  <c r="JE31" i="1" s="1"/>
  <c r="JF31" i="1" s="1"/>
  <c r="JG31" i="1" s="1"/>
  <c r="JH31" i="1" s="1"/>
  <c r="JI31" i="1" s="1"/>
  <c r="JJ31" i="1" s="1"/>
  <c r="JK31" i="1" s="1"/>
  <c r="JL31" i="1" s="1"/>
  <c r="JM31" i="1" s="1"/>
  <c r="JN31" i="1" s="1"/>
  <c r="JO31" i="1" s="1"/>
  <c r="JP31" i="1" s="1"/>
  <c r="JQ31" i="1" s="1"/>
  <c r="JR31" i="1" s="1"/>
  <c r="JS31" i="1" s="1"/>
  <c r="JT31" i="1" s="1"/>
  <c r="JU31" i="1" s="1"/>
  <c r="JV31" i="1" s="1"/>
  <c r="JW31" i="1" s="1"/>
  <c r="JX31" i="1" s="1"/>
  <c r="JY31" i="1" s="1"/>
  <c r="JZ31" i="1" s="1"/>
  <c r="KA31" i="1" s="1"/>
  <c r="KB31" i="1" s="1"/>
  <c r="KC31" i="1" s="1"/>
  <c r="KD31" i="1" s="1"/>
  <c r="KE31" i="1" s="1"/>
  <c r="KF31" i="1" s="1"/>
  <c r="KG31" i="1" s="1"/>
  <c r="KH31" i="1" s="1"/>
  <c r="KI31" i="1" s="1"/>
  <c r="KJ31" i="1" s="1"/>
  <c r="KK31" i="1" s="1"/>
  <c r="KL31" i="1" s="1"/>
  <c r="KM31" i="1" s="1"/>
  <c r="KN31" i="1" s="1"/>
  <c r="KO31" i="1" s="1"/>
  <c r="KP31" i="1" s="1"/>
  <c r="KQ31" i="1" s="1"/>
  <c r="KR31" i="1" s="1"/>
  <c r="KS31" i="1" s="1"/>
  <c r="KT31" i="1" s="1"/>
  <c r="KU31" i="1" s="1"/>
  <c r="KV31" i="1" s="1"/>
  <c r="KW31" i="1" s="1"/>
  <c r="KX31" i="1" s="1"/>
  <c r="KY31" i="1" s="1"/>
  <c r="KZ31" i="1" s="1"/>
  <c r="LA31" i="1" s="1"/>
  <c r="LB31" i="1" s="1"/>
  <c r="LC31" i="1" s="1"/>
  <c r="LD31" i="1" s="1"/>
  <c r="LE31" i="1" s="1"/>
  <c r="LF31" i="1" s="1"/>
  <c r="LG31" i="1" s="1"/>
  <c r="LH31" i="1" s="1"/>
  <c r="LI31" i="1" s="1"/>
  <c r="LJ31" i="1" s="1"/>
  <c r="LK31" i="1" s="1"/>
  <c r="LL31" i="1" s="1"/>
  <c r="LM31" i="1" s="1"/>
  <c r="LN31" i="1" s="1"/>
  <c r="LO31" i="1" s="1"/>
  <c r="LP31" i="1" s="1"/>
  <c r="LQ31" i="1" s="1"/>
  <c r="LR31" i="1" s="1"/>
  <c r="LS31" i="1" s="1"/>
  <c r="LT31" i="1" s="1"/>
  <c r="LU31" i="1" s="1"/>
  <c r="LV31" i="1" s="1"/>
  <c r="LW31" i="1" s="1"/>
  <c r="LX31" i="1" s="1"/>
  <c r="LY31" i="1" s="1"/>
  <c r="LZ31" i="1" s="1"/>
  <c r="MA31" i="1" s="1"/>
  <c r="MB31" i="1" s="1"/>
  <c r="MC31" i="1" s="1"/>
  <c r="MD31" i="1" s="1"/>
  <c r="ME31" i="1" s="1"/>
  <c r="MF31" i="1" s="1"/>
  <c r="MG31" i="1" s="1"/>
  <c r="MH31" i="1" s="1"/>
  <c r="MI31" i="1" s="1"/>
  <c r="MJ31" i="1" s="1"/>
  <c r="MK31" i="1" s="1"/>
  <c r="ML31" i="1" s="1"/>
  <c r="MM31" i="1" s="1"/>
  <c r="MN31" i="1" s="1"/>
  <c r="MO31" i="1" s="1"/>
  <c r="MP31" i="1" s="1"/>
  <c r="MQ31" i="1" s="1"/>
  <c r="MR31" i="1" s="1"/>
  <c r="MS31" i="1" s="1"/>
  <c r="MT31" i="1" s="1"/>
  <c r="MU31" i="1" s="1"/>
  <c r="MV31" i="1" s="1"/>
  <c r="MW31" i="1" s="1"/>
  <c r="MX31" i="1" s="1"/>
  <c r="MY31" i="1" s="1"/>
  <c r="MZ31" i="1" s="1"/>
  <c r="NA31" i="1" s="1"/>
  <c r="NB31" i="1" s="1"/>
  <c r="NC31" i="1" s="1"/>
  <c r="ND31" i="1" s="1"/>
  <c r="NE31" i="1" s="1"/>
  <c r="NF31" i="1" s="1"/>
  <c r="NG31" i="1" s="1"/>
  <c r="NH31" i="1" s="1"/>
  <c r="NI31" i="1" s="1"/>
  <c r="NJ31" i="1" s="1"/>
  <c r="NK31" i="1" s="1"/>
  <c r="NL31" i="1" s="1"/>
  <c r="NM31" i="1" s="1"/>
  <c r="NN31" i="1" s="1"/>
  <c r="NO31" i="1" s="1"/>
  <c r="NP31" i="1" s="1"/>
  <c r="NQ31" i="1" s="1"/>
  <c r="NR31" i="1" s="1"/>
  <c r="NS31" i="1" s="1"/>
  <c r="NT31" i="1" s="1"/>
  <c r="NU31" i="1" s="1"/>
  <c r="NV31" i="1" s="1"/>
  <c r="NW31" i="1" s="1"/>
  <c r="NX31" i="1" s="1"/>
  <c r="NY31" i="1" s="1"/>
  <c r="NZ31" i="1" s="1"/>
  <c r="OA31" i="1" s="1"/>
  <c r="OB31" i="1" s="1"/>
  <c r="OC31" i="1" s="1"/>
  <c r="OD31" i="1" s="1"/>
  <c r="OE31" i="1" s="1"/>
  <c r="OF31" i="1" s="1"/>
  <c r="OG31" i="1" s="1"/>
  <c r="OH31" i="1" s="1"/>
  <c r="OI31" i="1" s="1"/>
  <c r="OJ31" i="1" s="1"/>
  <c r="AJ32" i="1"/>
  <c r="AK32" i="1" s="1"/>
  <c r="AL32" i="1" s="1"/>
  <c r="AM32" i="1" s="1"/>
  <c r="AN32" i="1" s="1"/>
  <c r="AO32" i="1" s="1"/>
  <c r="AP32" i="1" s="1"/>
  <c r="AQ32" i="1" s="1"/>
  <c r="AR32" i="1" s="1"/>
  <c r="AS32" i="1" s="1"/>
  <c r="AT32" i="1" s="1"/>
  <c r="AU32" i="1" s="1"/>
  <c r="AV32" i="1" s="1"/>
  <c r="AW32" i="1" s="1"/>
  <c r="AX32" i="1" s="1"/>
  <c r="AY32" i="1" s="1"/>
  <c r="AZ32" i="1" s="1"/>
  <c r="BA32" i="1" s="1"/>
  <c r="BB32" i="1" s="1"/>
  <c r="BC32" i="1" s="1"/>
  <c r="BD32" i="1" s="1"/>
  <c r="BE32" i="1" s="1"/>
  <c r="BF32" i="1" s="1"/>
  <c r="BG32" i="1" s="1"/>
  <c r="BH32" i="1" s="1"/>
  <c r="BI32" i="1" s="1"/>
  <c r="BJ32" i="1" s="1"/>
  <c r="BK32" i="1" s="1"/>
  <c r="BL32" i="1" s="1"/>
  <c r="BM32" i="1" s="1"/>
  <c r="BN32" i="1" s="1"/>
  <c r="BO32" i="1" s="1"/>
  <c r="BP32" i="1" s="1"/>
  <c r="BQ32" i="1" s="1"/>
  <c r="BR32" i="1" s="1"/>
  <c r="BS32" i="1" s="1"/>
  <c r="BT32" i="1" s="1"/>
  <c r="BU32" i="1" s="1"/>
  <c r="BV32" i="1" s="1"/>
  <c r="BW32" i="1" s="1"/>
  <c r="BX32" i="1" s="1"/>
  <c r="BY32" i="1" s="1"/>
  <c r="BZ32" i="1" s="1"/>
  <c r="CA32" i="1" s="1"/>
  <c r="CB32" i="1" s="1"/>
  <c r="CC32" i="1" s="1"/>
  <c r="CD32" i="1" s="1"/>
  <c r="CE32" i="1" s="1"/>
  <c r="CF32" i="1" s="1"/>
  <c r="CG32" i="1" s="1"/>
  <c r="CH32" i="1" s="1"/>
  <c r="CI32" i="1" s="1"/>
  <c r="CJ32" i="1" s="1"/>
  <c r="CK32" i="1" s="1"/>
  <c r="CL32" i="1" s="1"/>
  <c r="CM32" i="1" s="1"/>
  <c r="CN32" i="1" s="1"/>
  <c r="CO32" i="1" s="1"/>
  <c r="CP32" i="1" s="1"/>
  <c r="CQ32" i="1" s="1"/>
  <c r="CR32" i="1" s="1"/>
  <c r="CS32" i="1" s="1"/>
  <c r="CT32" i="1" s="1"/>
  <c r="CU32" i="1" s="1"/>
  <c r="CV32" i="1" s="1"/>
  <c r="CW32" i="1" s="1"/>
  <c r="CX32" i="1" s="1"/>
  <c r="CY32" i="1" s="1"/>
  <c r="CZ32" i="1" s="1"/>
  <c r="DA32" i="1" s="1"/>
  <c r="DB32" i="1" s="1"/>
  <c r="DC32" i="1" s="1"/>
  <c r="DD32" i="1" s="1"/>
  <c r="DE32" i="1" s="1"/>
  <c r="DF32" i="1" s="1"/>
  <c r="DG32" i="1" s="1"/>
  <c r="DH32" i="1" s="1"/>
  <c r="DI32" i="1" s="1"/>
  <c r="DJ32" i="1" s="1"/>
  <c r="DK32" i="1" s="1"/>
  <c r="DL32" i="1" s="1"/>
  <c r="DM32" i="1" s="1"/>
  <c r="DN32" i="1" s="1"/>
  <c r="DO32" i="1" s="1"/>
  <c r="DP32" i="1" s="1"/>
  <c r="DQ32" i="1" s="1"/>
  <c r="DR32" i="1" s="1"/>
  <c r="DS32" i="1" s="1"/>
  <c r="DT32" i="1" s="1"/>
  <c r="DU32" i="1" s="1"/>
  <c r="DV32" i="1" s="1"/>
  <c r="DW32" i="1" s="1"/>
  <c r="DX32" i="1" s="1"/>
  <c r="DY32" i="1" s="1"/>
  <c r="DZ32" i="1" s="1"/>
  <c r="EA32" i="1" s="1"/>
  <c r="EB32" i="1" s="1"/>
  <c r="EC32" i="1" s="1"/>
  <c r="ED32" i="1" s="1"/>
  <c r="EE32" i="1" s="1"/>
  <c r="EF32" i="1" s="1"/>
  <c r="EG32" i="1" s="1"/>
  <c r="EH32" i="1" s="1"/>
  <c r="EI32" i="1" s="1"/>
  <c r="EJ32" i="1" s="1"/>
  <c r="EK32" i="1" s="1"/>
  <c r="EL32" i="1" s="1"/>
  <c r="EM32" i="1" s="1"/>
  <c r="EN32" i="1" s="1"/>
  <c r="EO32" i="1" s="1"/>
  <c r="EP32" i="1" s="1"/>
  <c r="EQ32" i="1" s="1"/>
  <c r="ER32" i="1" s="1"/>
  <c r="ES32" i="1" s="1"/>
  <c r="ET32" i="1" s="1"/>
  <c r="EU32" i="1" s="1"/>
  <c r="EV32" i="1" s="1"/>
  <c r="EW32" i="1" s="1"/>
  <c r="EX32" i="1" s="1"/>
  <c r="EY32" i="1" s="1"/>
  <c r="EZ32" i="1" s="1"/>
  <c r="FA32" i="1" s="1"/>
  <c r="FB32" i="1" s="1"/>
  <c r="FC32" i="1" s="1"/>
  <c r="FD32" i="1" s="1"/>
  <c r="FE32" i="1" s="1"/>
  <c r="FF32" i="1" s="1"/>
  <c r="FG32" i="1" s="1"/>
  <c r="FH32" i="1" s="1"/>
  <c r="FI32" i="1" s="1"/>
  <c r="FJ32" i="1" s="1"/>
  <c r="FK32" i="1" s="1"/>
  <c r="FL32" i="1" s="1"/>
  <c r="FM32" i="1" s="1"/>
  <c r="FN32" i="1" s="1"/>
  <c r="FO32" i="1" s="1"/>
  <c r="FP32" i="1" s="1"/>
  <c r="FQ32" i="1" s="1"/>
  <c r="FR32" i="1" s="1"/>
  <c r="FS32" i="1" s="1"/>
  <c r="FT32" i="1" s="1"/>
  <c r="FU32" i="1" s="1"/>
  <c r="FV32" i="1" s="1"/>
  <c r="FW32" i="1" s="1"/>
  <c r="FX32" i="1" s="1"/>
  <c r="FY32" i="1" s="1"/>
  <c r="FZ32" i="1" s="1"/>
  <c r="GA32" i="1" s="1"/>
  <c r="GB32" i="1" s="1"/>
  <c r="GC32" i="1" s="1"/>
  <c r="GD32" i="1" s="1"/>
  <c r="GE32" i="1" s="1"/>
  <c r="GF32" i="1" s="1"/>
  <c r="GG32" i="1" s="1"/>
  <c r="GH32" i="1" s="1"/>
  <c r="GI32" i="1" s="1"/>
  <c r="GJ32" i="1" s="1"/>
  <c r="GK32" i="1" s="1"/>
  <c r="GL32" i="1" s="1"/>
  <c r="GM32" i="1" s="1"/>
  <c r="GN32" i="1" s="1"/>
  <c r="GO32" i="1" s="1"/>
  <c r="GP32" i="1" s="1"/>
  <c r="GQ32" i="1" s="1"/>
  <c r="GR32" i="1" s="1"/>
  <c r="GS32" i="1" s="1"/>
  <c r="GT32" i="1" s="1"/>
  <c r="GU32" i="1" s="1"/>
  <c r="GV32" i="1" s="1"/>
  <c r="GW32" i="1" s="1"/>
  <c r="GX32" i="1" s="1"/>
  <c r="GY32" i="1" s="1"/>
  <c r="GZ32" i="1" s="1"/>
  <c r="HA32" i="1" s="1"/>
  <c r="HB32" i="1" s="1"/>
  <c r="HC32" i="1" s="1"/>
  <c r="HD32" i="1" s="1"/>
  <c r="HE32" i="1" s="1"/>
  <c r="HF32" i="1" s="1"/>
  <c r="HG32" i="1" s="1"/>
  <c r="HH32" i="1" s="1"/>
  <c r="HI32" i="1" s="1"/>
  <c r="HJ32" i="1" s="1"/>
  <c r="HK32" i="1" s="1"/>
  <c r="HL32" i="1" s="1"/>
  <c r="HM32" i="1" s="1"/>
  <c r="HN32" i="1" s="1"/>
  <c r="HO32" i="1" s="1"/>
  <c r="HP32" i="1" s="1"/>
  <c r="HQ32" i="1" s="1"/>
  <c r="HR32" i="1" s="1"/>
  <c r="HS32" i="1" s="1"/>
  <c r="HT32" i="1" s="1"/>
  <c r="HU32" i="1" s="1"/>
  <c r="HV32" i="1" s="1"/>
  <c r="HW32" i="1" s="1"/>
  <c r="HX32" i="1" s="1"/>
  <c r="HY32" i="1" s="1"/>
  <c r="HZ32" i="1" s="1"/>
  <c r="IA32" i="1" s="1"/>
  <c r="IB32" i="1" s="1"/>
  <c r="IC32" i="1" s="1"/>
  <c r="ID32" i="1" s="1"/>
  <c r="IE32" i="1" s="1"/>
  <c r="IF32" i="1" s="1"/>
  <c r="IG32" i="1" s="1"/>
  <c r="IH32" i="1" s="1"/>
  <c r="II32" i="1" s="1"/>
  <c r="IJ32" i="1" s="1"/>
  <c r="IK32" i="1" s="1"/>
  <c r="IL32" i="1" s="1"/>
  <c r="IM32" i="1" s="1"/>
  <c r="IN32" i="1" s="1"/>
  <c r="IO32" i="1" s="1"/>
  <c r="IP32" i="1" s="1"/>
  <c r="IQ32" i="1" s="1"/>
  <c r="IR32" i="1" s="1"/>
  <c r="IS32" i="1" s="1"/>
  <c r="IT32" i="1" s="1"/>
  <c r="IU32" i="1" s="1"/>
  <c r="IV32" i="1" s="1"/>
  <c r="IW32" i="1" s="1"/>
  <c r="IX32" i="1" s="1"/>
  <c r="IY32" i="1" s="1"/>
  <c r="IZ32" i="1" s="1"/>
  <c r="JA32" i="1" s="1"/>
  <c r="JB32" i="1" s="1"/>
  <c r="JC32" i="1" s="1"/>
  <c r="JD32" i="1" s="1"/>
  <c r="JE32" i="1" s="1"/>
  <c r="JF32" i="1" s="1"/>
  <c r="JG32" i="1" s="1"/>
  <c r="JH32" i="1" s="1"/>
  <c r="JI32" i="1" s="1"/>
  <c r="JJ32" i="1" s="1"/>
  <c r="JK32" i="1" s="1"/>
  <c r="JL32" i="1" s="1"/>
  <c r="JM32" i="1" s="1"/>
  <c r="JN32" i="1" s="1"/>
  <c r="JO32" i="1" s="1"/>
  <c r="JP32" i="1" s="1"/>
  <c r="JQ32" i="1" s="1"/>
  <c r="JR32" i="1" s="1"/>
  <c r="JS32" i="1" s="1"/>
  <c r="JT32" i="1" s="1"/>
  <c r="JU32" i="1" s="1"/>
  <c r="JV32" i="1" s="1"/>
  <c r="JW32" i="1" s="1"/>
  <c r="JX32" i="1" s="1"/>
  <c r="JY32" i="1" s="1"/>
  <c r="JZ32" i="1" s="1"/>
  <c r="KA32" i="1" s="1"/>
  <c r="KB32" i="1" s="1"/>
  <c r="KC32" i="1" s="1"/>
  <c r="KD32" i="1" s="1"/>
  <c r="KE32" i="1" s="1"/>
  <c r="KF32" i="1" s="1"/>
  <c r="KG32" i="1" s="1"/>
  <c r="KH32" i="1" s="1"/>
  <c r="KI32" i="1" s="1"/>
  <c r="KJ32" i="1" s="1"/>
  <c r="KK32" i="1" s="1"/>
  <c r="KL32" i="1" s="1"/>
  <c r="KM32" i="1" s="1"/>
  <c r="KN32" i="1" s="1"/>
  <c r="KO32" i="1" s="1"/>
  <c r="KP32" i="1" s="1"/>
  <c r="KQ32" i="1" s="1"/>
  <c r="KR32" i="1" s="1"/>
  <c r="KS32" i="1" s="1"/>
  <c r="KT32" i="1" s="1"/>
  <c r="KU32" i="1" s="1"/>
  <c r="KV32" i="1" s="1"/>
  <c r="KW32" i="1" s="1"/>
  <c r="KX32" i="1" s="1"/>
  <c r="KY32" i="1" s="1"/>
  <c r="KZ32" i="1" s="1"/>
  <c r="LA32" i="1" s="1"/>
  <c r="LB32" i="1" s="1"/>
  <c r="LC32" i="1" s="1"/>
  <c r="LD32" i="1" s="1"/>
  <c r="LE32" i="1" s="1"/>
  <c r="LF32" i="1" s="1"/>
  <c r="LG32" i="1" s="1"/>
  <c r="LH32" i="1" s="1"/>
  <c r="LI32" i="1" s="1"/>
  <c r="LJ32" i="1" s="1"/>
  <c r="LK32" i="1" s="1"/>
  <c r="LL32" i="1" s="1"/>
  <c r="LM32" i="1" s="1"/>
  <c r="LN32" i="1" s="1"/>
  <c r="LO32" i="1" s="1"/>
  <c r="LP32" i="1" s="1"/>
  <c r="LQ32" i="1" s="1"/>
  <c r="LR32" i="1" s="1"/>
  <c r="LS32" i="1" s="1"/>
  <c r="LT32" i="1" s="1"/>
  <c r="LU32" i="1" s="1"/>
  <c r="LV32" i="1" s="1"/>
  <c r="LW32" i="1" s="1"/>
  <c r="LX32" i="1" s="1"/>
  <c r="LY32" i="1" s="1"/>
  <c r="LZ32" i="1" s="1"/>
  <c r="MA32" i="1" s="1"/>
  <c r="MB32" i="1" s="1"/>
  <c r="MC32" i="1" s="1"/>
  <c r="MD32" i="1" s="1"/>
  <c r="ME32" i="1" s="1"/>
  <c r="MF32" i="1" s="1"/>
  <c r="MG32" i="1" s="1"/>
  <c r="MH32" i="1" s="1"/>
  <c r="MI32" i="1" s="1"/>
  <c r="MJ32" i="1" s="1"/>
  <c r="MK32" i="1" s="1"/>
  <c r="ML32" i="1" s="1"/>
  <c r="MM32" i="1" s="1"/>
  <c r="MN32" i="1" s="1"/>
  <c r="MO32" i="1" s="1"/>
  <c r="MP32" i="1" s="1"/>
  <c r="MQ32" i="1" s="1"/>
  <c r="MR32" i="1" s="1"/>
  <c r="MS32" i="1" s="1"/>
  <c r="MT32" i="1" s="1"/>
  <c r="MU32" i="1" s="1"/>
  <c r="MV32" i="1" s="1"/>
  <c r="MW32" i="1" s="1"/>
  <c r="MX32" i="1" s="1"/>
  <c r="MY32" i="1" s="1"/>
  <c r="MZ32" i="1" s="1"/>
  <c r="NA32" i="1" s="1"/>
  <c r="NB32" i="1" s="1"/>
  <c r="NC32" i="1" s="1"/>
  <c r="ND32" i="1" s="1"/>
  <c r="NE32" i="1" s="1"/>
  <c r="NF32" i="1" s="1"/>
  <c r="NG32" i="1" s="1"/>
  <c r="NH32" i="1" s="1"/>
  <c r="NI32" i="1" s="1"/>
  <c r="NJ32" i="1" s="1"/>
  <c r="NK32" i="1" s="1"/>
  <c r="NL32" i="1" s="1"/>
  <c r="NM32" i="1" s="1"/>
  <c r="NN32" i="1" s="1"/>
  <c r="NO32" i="1" s="1"/>
  <c r="NP32" i="1" s="1"/>
  <c r="NQ32" i="1" s="1"/>
  <c r="NR32" i="1" s="1"/>
  <c r="NS32" i="1" s="1"/>
  <c r="NT32" i="1" s="1"/>
  <c r="NU32" i="1" s="1"/>
  <c r="NV32" i="1" s="1"/>
  <c r="NW32" i="1" s="1"/>
  <c r="NX32" i="1" s="1"/>
  <c r="NY32" i="1" s="1"/>
  <c r="NZ32" i="1" s="1"/>
  <c r="OA32" i="1" s="1"/>
  <c r="OB32" i="1" s="1"/>
  <c r="OC32" i="1" s="1"/>
  <c r="OD32" i="1" s="1"/>
  <c r="OE32" i="1" s="1"/>
  <c r="OF32" i="1" s="1"/>
  <c r="OG32" i="1" s="1"/>
  <c r="OH32" i="1" s="1"/>
  <c r="OI32" i="1" s="1"/>
  <c r="OJ32" i="1" s="1"/>
  <c r="OK32" i="1"/>
  <c r="AH39" i="1"/>
  <c r="OK31" i="1"/>
  <c r="AH58" i="1"/>
  <c r="BC27" i="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CD27" i="1" s="1"/>
  <c r="CE27" i="1" s="1"/>
  <c r="CF27" i="1" s="1"/>
  <c r="CG27" i="1" s="1"/>
  <c r="CH27" i="1" s="1"/>
  <c r="CI27" i="1" s="1"/>
  <c r="CJ27" i="1" s="1"/>
  <c r="CK27" i="1" s="1"/>
  <c r="CL27" i="1" s="1"/>
  <c r="CM27" i="1" s="1"/>
  <c r="CN27" i="1" s="1"/>
  <c r="CO27" i="1" s="1"/>
  <c r="CP27" i="1" s="1"/>
  <c r="CQ27" i="1" s="1"/>
  <c r="CR27" i="1" s="1"/>
  <c r="CS27" i="1" s="1"/>
  <c r="CT27" i="1" s="1"/>
  <c r="CU27" i="1" s="1"/>
  <c r="CV27" i="1" s="1"/>
  <c r="CW27" i="1" s="1"/>
  <c r="CX27" i="1" s="1"/>
  <c r="CY27" i="1" s="1"/>
  <c r="CZ27" i="1" s="1"/>
  <c r="DA27" i="1" s="1"/>
  <c r="DB27" i="1" s="1"/>
  <c r="DC27" i="1" s="1"/>
  <c r="DD27" i="1" s="1"/>
  <c r="DE27" i="1" s="1"/>
  <c r="DF27" i="1" s="1"/>
  <c r="DG27" i="1" s="1"/>
  <c r="DH27" i="1" s="1"/>
  <c r="DI27" i="1" s="1"/>
  <c r="DJ27" i="1" s="1"/>
  <c r="DK27" i="1" s="1"/>
  <c r="DL27" i="1" s="1"/>
  <c r="DM27" i="1" s="1"/>
  <c r="DN27" i="1" s="1"/>
  <c r="DO27" i="1" s="1"/>
  <c r="DP27" i="1" s="1"/>
  <c r="DQ27" i="1" s="1"/>
  <c r="DR27" i="1" s="1"/>
  <c r="DS27" i="1" s="1"/>
  <c r="DT27" i="1" s="1"/>
  <c r="DU27" i="1" s="1"/>
  <c r="DV27" i="1" s="1"/>
  <c r="DW27" i="1" s="1"/>
  <c r="DX27" i="1" s="1"/>
  <c r="DY27" i="1" s="1"/>
  <c r="DZ27" i="1" s="1"/>
  <c r="EA27" i="1" s="1"/>
  <c r="EB27" i="1" s="1"/>
  <c r="EC27" i="1" s="1"/>
  <c r="ED27" i="1" s="1"/>
  <c r="EE27" i="1" s="1"/>
  <c r="EF27" i="1" s="1"/>
  <c r="EG27" i="1" s="1"/>
  <c r="EH27" i="1" s="1"/>
  <c r="EI27" i="1" s="1"/>
  <c r="EJ27" i="1" s="1"/>
  <c r="EK27" i="1" s="1"/>
  <c r="EL27" i="1" s="1"/>
  <c r="EM27" i="1" s="1"/>
  <c r="EN27" i="1" s="1"/>
  <c r="EO27" i="1" s="1"/>
  <c r="EP27" i="1" s="1"/>
  <c r="EQ27" i="1" s="1"/>
  <c r="ER27" i="1" s="1"/>
  <c r="ES27" i="1" s="1"/>
  <c r="ET27" i="1" s="1"/>
  <c r="EU27" i="1" s="1"/>
  <c r="EV27" i="1" s="1"/>
  <c r="EW27" i="1" s="1"/>
  <c r="EX27" i="1" s="1"/>
  <c r="EY27" i="1" s="1"/>
  <c r="EZ27" i="1" s="1"/>
  <c r="FA27" i="1" s="1"/>
  <c r="FB27" i="1" s="1"/>
  <c r="FC27" i="1" s="1"/>
  <c r="FD27" i="1" s="1"/>
  <c r="FE27" i="1" s="1"/>
  <c r="FF27" i="1" s="1"/>
  <c r="FG27" i="1" s="1"/>
  <c r="FH27" i="1" s="1"/>
  <c r="FI27" i="1" s="1"/>
  <c r="FJ27" i="1" s="1"/>
  <c r="FK27" i="1" s="1"/>
  <c r="FL27" i="1" s="1"/>
  <c r="FM27" i="1" s="1"/>
  <c r="FN27" i="1" s="1"/>
  <c r="FO27" i="1" s="1"/>
  <c r="FP27" i="1" s="1"/>
  <c r="FQ27" i="1" s="1"/>
  <c r="FR27" i="1" s="1"/>
  <c r="FS27" i="1" s="1"/>
  <c r="FT27" i="1" s="1"/>
  <c r="FU27" i="1" s="1"/>
  <c r="FV27" i="1" s="1"/>
  <c r="FW27" i="1" s="1"/>
  <c r="FX27" i="1" s="1"/>
  <c r="FY27" i="1" s="1"/>
  <c r="FZ27" i="1" s="1"/>
  <c r="GA27" i="1" s="1"/>
  <c r="GB27" i="1" s="1"/>
  <c r="GC27" i="1" s="1"/>
  <c r="GD27" i="1" s="1"/>
  <c r="GE27" i="1" s="1"/>
  <c r="GF27" i="1" s="1"/>
  <c r="GG27" i="1" s="1"/>
  <c r="GH27" i="1" s="1"/>
  <c r="GI27" i="1" s="1"/>
  <c r="GJ27" i="1" s="1"/>
  <c r="GK27" i="1" s="1"/>
  <c r="GL27" i="1" s="1"/>
  <c r="GM27" i="1" s="1"/>
  <c r="GN27" i="1" s="1"/>
  <c r="GO27" i="1" s="1"/>
  <c r="GP27" i="1" s="1"/>
  <c r="GQ27" i="1" s="1"/>
  <c r="GR27" i="1" s="1"/>
  <c r="GS27" i="1" s="1"/>
  <c r="GT27" i="1" s="1"/>
  <c r="GU27" i="1" s="1"/>
  <c r="GV27" i="1" s="1"/>
  <c r="GW27" i="1" s="1"/>
  <c r="GX27" i="1" s="1"/>
  <c r="GY27" i="1" s="1"/>
  <c r="GZ27" i="1" s="1"/>
  <c r="HA27" i="1" s="1"/>
  <c r="HB27" i="1" s="1"/>
  <c r="HC27" i="1" s="1"/>
  <c r="HD27" i="1" s="1"/>
  <c r="HE27" i="1" s="1"/>
  <c r="HF27" i="1" s="1"/>
  <c r="HG27" i="1" s="1"/>
  <c r="HH27" i="1" s="1"/>
  <c r="HI27" i="1" s="1"/>
  <c r="HJ27" i="1" s="1"/>
  <c r="HK27" i="1" s="1"/>
  <c r="HL27" i="1" s="1"/>
  <c r="HM27" i="1" s="1"/>
  <c r="HN27" i="1" s="1"/>
  <c r="HO27" i="1" s="1"/>
  <c r="HP27" i="1" s="1"/>
  <c r="HQ27" i="1" s="1"/>
  <c r="HR27" i="1" s="1"/>
  <c r="HS27" i="1" s="1"/>
  <c r="HT27" i="1" s="1"/>
  <c r="HU27" i="1" s="1"/>
  <c r="HV27" i="1" s="1"/>
  <c r="HW27" i="1" s="1"/>
  <c r="HX27" i="1" s="1"/>
  <c r="HY27" i="1" s="1"/>
  <c r="HZ27" i="1" s="1"/>
  <c r="IA27" i="1" s="1"/>
  <c r="IB27" i="1" s="1"/>
  <c r="IC27" i="1" s="1"/>
  <c r="ID27" i="1" s="1"/>
  <c r="IE27" i="1" s="1"/>
  <c r="IF27" i="1" s="1"/>
  <c r="IG27" i="1" s="1"/>
  <c r="IH27" i="1" s="1"/>
  <c r="II27" i="1" s="1"/>
  <c r="IJ27" i="1" s="1"/>
  <c r="IK27" i="1" s="1"/>
  <c r="IL27" i="1" s="1"/>
  <c r="IM27" i="1" s="1"/>
  <c r="IN27" i="1" s="1"/>
  <c r="IO27" i="1" s="1"/>
  <c r="IP27" i="1" s="1"/>
  <c r="IQ27" i="1" s="1"/>
  <c r="IR27" i="1" s="1"/>
  <c r="IS27" i="1" s="1"/>
  <c r="IT27" i="1" s="1"/>
  <c r="IU27" i="1" s="1"/>
  <c r="IV27" i="1" s="1"/>
  <c r="IW27" i="1" s="1"/>
  <c r="IX27" i="1" s="1"/>
  <c r="IY27" i="1" s="1"/>
  <c r="IZ27" i="1" s="1"/>
  <c r="JA27" i="1" s="1"/>
  <c r="JB27" i="1" s="1"/>
  <c r="JC27" i="1" s="1"/>
  <c r="JD27" i="1" s="1"/>
  <c r="JE27" i="1" s="1"/>
  <c r="JF27" i="1" s="1"/>
  <c r="JG27" i="1" s="1"/>
  <c r="JH27" i="1" s="1"/>
  <c r="JI27" i="1" s="1"/>
  <c r="JJ27" i="1" s="1"/>
  <c r="JK27" i="1" s="1"/>
  <c r="JL27" i="1" s="1"/>
  <c r="JM27" i="1" s="1"/>
  <c r="JN27" i="1" s="1"/>
  <c r="JO27" i="1" s="1"/>
  <c r="JP27" i="1" s="1"/>
  <c r="JQ27" i="1" s="1"/>
  <c r="JR27" i="1" s="1"/>
  <c r="JS27" i="1" s="1"/>
  <c r="JT27" i="1" s="1"/>
  <c r="JU27" i="1" s="1"/>
  <c r="JV27" i="1" s="1"/>
  <c r="JW27" i="1" s="1"/>
  <c r="JX27" i="1" s="1"/>
  <c r="JY27" i="1" s="1"/>
  <c r="JZ27" i="1" s="1"/>
  <c r="KA27" i="1" s="1"/>
  <c r="KB27" i="1" s="1"/>
  <c r="KC27" i="1" s="1"/>
  <c r="KD27" i="1" s="1"/>
  <c r="KE27" i="1" s="1"/>
  <c r="KF27" i="1" s="1"/>
  <c r="KG27" i="1" s="1"/>
  <c r="KH27" i="1" s="1"/>
  <c r="KI27" i="1" s="1"/>
  <c r="KJ27" i="1" s="1"/>
  <c r="KK27" i="1" s="1"/>
  <c r="KL27" i="1" s="1"/>
  <c r="KM27" i="1" s="1"/>
  <c r="KN27" i="1" s="1"/>
  <c r="KO27" i="1" s="1"/>
  <c r="KP27" i="1" s="1"/>
  <c r="KQ27" i="1" s="1"/>
  <c r="KR27" i="1" s="1"/>
  <c r="KS27" i="1" s="1"/>
  <c r="KT27" i="1" s="1"/>
  <c r="KU27" i="1" s="1"/>
  <c r="KV27" i="1" s="1"/>
  <c r="KW27" i="1" s="1"/>
  <c r="KX27" i="1" s="1"/>
  <c r="KY27" i="1" s="1"/>
  <c r="KZ27" i="1" s="1"/>
  <c r="LA27" i="1" s="1"/>
  <c r="LB27" i="1" s="1"/>
  <c r="LC27" i="1" s="1"/>
  <c r="LD27" i="1" s="1"/>
  <c r="LE27" i="1" s="1"/>
  <c r="LF27" i="1" s="1"/>
  <c r="LG27" i="1" s="1"/>
  <c r="LH27" i="1" s="1"/>
  <c r="LI27" i="1" s="1"/>
  <c r="LJ27" i="1" s="1"/>
  <c r="LK27" i="1" s="1"/>
  <c r="LL27" i="1" s="1"/>
  <c r="LM27" i="1" s="1"/>
  <c r="LN27" i="1" s="1"/>
  <c r="LO27" i="1" s="1"/>
  <c r="LP27" i="1" s="1"/>
  <c r="LQ27" i="1" s="1"/>
  <c r="LR27" i="1" s="1"/>
  <c r="LS27" i="1" s="1"/>
  <c r="LT27" i="1" s="1"/>
  <c r="LU27" i="1" s="1"/>
  <c r="LV27" i="1" s="1"/>
  <c r="LW27" i="1" s="1"/>
  <c r="LX27" i="1" s="1"/>
  <c r="LY27" i="1" s="1"/>
  <c r="LZ27" i="1" s="1"/>
  <c r="MA27" i="1" s="1"/>
  <c r="MB27" i="1" s="1"/>
  <c r="MC27" i="1" s="1"/>
  <c r="MD27" i="1" s="1"/>
  <c r="ME27" i="1" s="1"/>
  <c r="MF27" i="1" s="1"/>
  <c r="MG27" i="1" s="1"/>
  <c r="MH27" i="1" s="1"/>
  <c r="MI27" i="1" s="1"/>
  <c r="MJ27" i="1" s="1"/>
  <c r="MK27" i="1" s="1"/>
  <c r="ML27" i="1" s="1"/>
  <c r="MM27" i="1" s="1"/>
  <c r="MN27" i="1" s="1"/>
  <c r="MO27" i="1" s="1"/>
  <c r="MP27" i="1" s="1"/>
  <c r="MQ27" i="1" s="1"/>
  <c r="MR27" i="1" s="1"/>
  <c r="MS27" i="1" s="1"/>
  <c r="MT27" i="1" s="1"/>
  <c r="MU27" i="1" s="1"/>
  <c r="MV27" i="1" s="1"/>
  <c r="MW27" i="1" s="1"/>
  <c r="MX27" i="1" s="1"/>
  <c r="MY27" i="1" s="1"/>
  <c r="MZ27" i="1" s="1"/>
  <c r="NA27" i="1" s="1"/>
  <c r="NB27" i="1" s="1"/>
  <c r="NC27" i="1" s="1"/>
  <c r="ND27" i="1" s="1"/>
  <c r="NE27" i="1" s="1"/>
  <c r="NF27" i="1" s="1"/>
  <c r="NG27" i="1" s="1"/>
  <c r="NH27" i="1" s="1"/>
  <c r="NI27" i="1" s="1"/>
  <c r="NJ27" i="1" s="1"/>
  <c r="NK27" i="1" s="1"/>
  <c r="NL27" i="1" s="1"/>
  <c r="NM27" i="1" s="1"/>
  <c r="NN27" i="1" s="1"/>
  <c r="NO27" i="1" s="1"/>
  <c r="NP27" i="1" s="1"/>
  <c r="NQ27" i="1" s="1"/>
  <c r="NR27" i="1" s="1"/>
  <c r="NS27" i="1" s="1"/>
  <c r="NT27" i="1" s="1"/>
  <c r="NU27" i="1" s="1"/>
  <c r="NV27" i="1" s="1"/>
  <c r="NW27" i="1" s="1"/>
  <c r="NX27" i="1" s="1"/>
  <c r="NY27" i="1" s="1"/>
  <c r="NZ27" i="1" s="1"/>
  <c r="OA27" i="1" s="1"/>
  <c r="OB27" i="1" s="1"/>
  <c r="OC27" i="1" s="1"/>
  <c r="OD27" i="1" s="1"/>
  <c r="OE27" i="1" s="1"/>
  <c r="OF27" i="1" s="1"/>
  <c r="OG27" i="1" s="1"/>
  <c r="OH27" i="1" s="1"/>
  <c r="OI27" i="1" s="1"/>
  <c r="OJ27" i="1" s="1"/>
  <c r="OK27" i="1" s="1"/>
  <c r="AL113" i="1" l="1"/>
  <c r="AI58" i="1"/>
  <c r="Z39" i="1"/>
  <c r="Z40" i="1" s="1"/>
  <c r="AI39" i="1"/>
  <c r="AJ39" i="1"/>
  <c r="AJ40" i="1" s="1"/>
  <c r="AJ58" i="1"/>
  <c r="AJ41" i="1" l="1"/>
  <c r="AJ42" i="1" s="1"/>
  <c r="AE66" i="1"/>
  <c r="AD66" i="1" s="1"/>
  <c r="Z41" i="1"/>
  <c r="AL114" i="1"/>
  <c r="AM113" i="1"/>
  <c r="AK39" i="1"/>
  <c r="AK40" i="1" s="1"/>
  <c r="AK41" i="1" s="1"/>
  <c r="AK58" i="1"/>
  <c r="AJ59" i="1"/>
  <c r="AL115" i="1" l="1"/>
  <c r="AM114" i="1"/>
  <c r="AM115" i="1" s="1"/>
  <c r="AN113" i="1"/>
  <c r="AK42" i="1"/>
  <c r="AL39" i="1"/>
  <c r="AM39" i="1" s="1"/>
  <c r="AM40" i="1" s="1"/>
  <c r="AM41" i="1" s="1"/>
  <c r="AM42" i="1" s="1"/>
  <c r="AJ61" i="1"/>
  <c r="AK59" i="1"/>
  <c r="AK60" i="1" s="1"/>
  <c r="AL58" i="1"/>
  <c r="AJ60" i="1"/>
  <c r="AO113" i="1" l="1"/>
  <c r="AN114" i="1"/>
  <c r="AN115" i="1" s="1"/>
  <c r="AL40" i="1"/>
  <c r="AN39" i="1"/>
  <c r="AO39" i="1" s="1"/>
  <c r="AO40" i="1" s="1"/>
  <c r="AO41" i="1" s="1"/>
  <c r="AO42" i="1" s="1"/>
  <c r="AK61" i="1"/>
  <c r="AL59" i="1"/>
  <c r="AM58" i="1"/>
  <c r="AL41" i="1" l="1"/>
  <c r="AL42" i="1" s="1"/>
  <c r="AO114" i="1"/>
  <c r="AO115" i="1" s="1"/>
  <c r="AP113" i="1"/>
  <c r="AP39" i="1"/>
  <c r="AP40" i="1" s="1"/>
  <c r="AP41" i="1" s="1"/>
  <c r="AP42" i="1" s="1"/>
  <c r="AN40" i="1"/>
  <c r="AN41" i="1" s="1"/>
  <c r="AN42" i="1" s="1"/>
  <c r="AL60" i="1"/>
  <c r="AL61" i="1"/>
  <c r="AM59" i="1"/>
  <c r="AN58" i="1"/>
  <c r="AP114" i="1" l="1"/>
  <c r="AP115" i="1" s="1"/>
  <c r="AQ113" i="1"/>
  <c r="AQ39" i="1"/>
  <c r="AQ40" i="1" s="1"/>
  <c r="AQ41" i="1" s="1"/>
  <c r="AQ42" i="1" s="1"/>
  <c r="AN59" i="1"/>
  <c r="AN61" i="1" s="1"/>
  <c r="AO58" i="1"/>
  <c r="AM60" i="1"/>
  <c r="AM61" i="1"/>
  <c r="AQ114" i="1" l="1"/>
  <c r="AQ115" i="1" s="1"/>
  <c r="AR113" i="1"/>
  <c r="AR39" i="1"/>
  <c r="AR40" i="1" s="1"/>
  <c r="AR41" i="1" s="1"/>
  <c r="AR42" i="1" s="1"/>
  <c r="AN60" i="1"/>
  <c r="AP58" i="1"/>
  <c r="AO59" i="1"/>
  <c r="AO61" i="1" s="1"/>
  <c r="AR114" i="1" l="1"/>
  <c r="AR115" i="1" s="1"/>
  <c r="AS113" i="1"/>
  <c r="AS39" i="1"/>
  <c r="AT39" i="1" s="1"/>
  <c r="AP59" i="1"/>
  <c r="AP60" i="1" s="1"/>
  <c r="AQ58" i="1"/>
  <c r="AO60" i="1"/>
  <c r="AS114" i="1" l="1"/>
  <c r="AS115" i="1" s="1"/>
  <c r="AT113" i="1"/>
  <c r="AS40" i="1"/>
  <c r="AS41" i="1" s="1"/>
  <c r="AS42" i="1" s="1"/>
  <c r="AQ59" i="1"/>
  <c r="AQ60" i="1" s="1"/>
  <c r="AR58" i="1"/>
  <c r="AP61" i="1"/>
  <c r="AT40" i="1"/>
  <c r="AT41" i="1" s="1"/>
  <c r="AT42" i="1" s="1"/>
  <c r="AU39" i="1"/>
  <c r="AU113" i="1" l="1"/>
  <c r="AT114" i="1"/>
  <c r="AT115" i="1" s="1"/>
  <c r="AR59" i="1"/>
  <c r="AR61" i="1" s="1"/>
  <c r="AS58" i="1"/>
  <c r="AQ61" i="1"/>
  <c r="AU40" i="1"/>
  <c r="AU41" i="1" s="1"/>
  <c r="AU42" i="1" s="1"/>
  <c r="AV39" i="1"/>
  <c r="AU114" i="1" l="1"/>
  <c r="AU115" i="1" s="1"/>
  <c r="AV113" i="1"/>
  <c r="AR60" i="1"/>
  <c r="AT58" i="1"/>
  <c r="AS59" i="1"/>
  <c r="AS60" i="1" s="1"/>
  <c r="AW39" i="1"/>
  <c r="AV40" i="1"/>
  <c r="AV41" i="1" s="1"/>
  <c r="AV42" i="1" s="1"/>
  <c r="AW113" i="1" l="1"/>
  <c r="AV114" i="1"/>
  <c r="AV115" i="1" s="1"/>
  <c r="AU58" i="1"/>
  <c r="AT59" i="1"/>
  <c r="AT60" i="1" s="1"/>
  <c r="AS61" i="1"/>
  <c r="AX39" i="1"/>
  <c r="AW40" i="1"/>
  <c r="AW41" i="1" s="1"/>
  <c r="AW42" i="1" s="1"/>
  <c r="AX113" i="1" l="1"/>
  <c r="AW114" i="1"/>
  <c r="AW115" i="1" s="1"/>
  <c r="AV58" i="1"/>
  <c r="AU59" i="1"/>
  <c r="AU61" i="1" s="1"/>
  <c r="AT61" i="1"/>
  <c r="AX40" i="1"/>
  <c r="AX41" i="1" s="1"/>
  <c r="AX42" i="1" s="1"/>
  <c r="AY39" i="1"/>
  <c r="AX114" i="1" l="1"/>
  <c r="AX115" i="1" s="1"/>
  <c r="AY113" i="1"/>
  <c r="AV59" i="1"/>
  <c r="AV61" i="1" s="1"/>
  <c r="AW58" i="1"/>
  <c r="AU60" i="1"/>
  <c r="AZ39" i="1"/>
  <c r="AY40" i="1"/>
  <c r="AY41" i="1" s="1"/>
  <c r="AY42" i="1" s="1"/>
  <c r="AZ113" i="1" l="1"/>
  <c r="AY114" i="1"/>
  <c r="AY115" i="1" s="1"/>
  <c r="AV60" i="1"/>
  <c r="AX58" i="1"/>
  <c r="AW59" i="1"/>
  <c r="AW60" i="1" s="1"/>
  <c r="BA39" i="1"/>
  <c r="AZ40" i="1"/>
  <c r="AZ41" i="1" s="1"/>
  <c r="AZ42" i="1" s="1"/>
  <c r="AZ114" i="1" l="1"/>
  <c r="AZ115" i="1" s="1"/>
  <c r="BA113" i="1"/>
  <c r="AW61" i="1"/>
  <c r="AY58" i="1"/>
  <c r="AX59" i="1"/>
  <c r="AX60" i="1" s="1"/>
  <c r="BB39" i="1"/>
  <c r="BA40" i="1"/>
  <c r="BA41" i="1" s="1"/>
  <c r="BA42" i="1" s="1"/>
  <c r="BB113" i="1" l="1"/>
  <c r="BA114" i="1"/>
  <c r="BA115" i="1" s="1"/>
  <c r="AY59" i="1"/>
  <c r="AY61" i="1" s="1"/>
  <c r="AZ58" i="1"/>
  <c r="AX61" i="1"/>
  <c r="BC39" i="1"/>
  <c r="BB40" i="1"/>
  <c r="BB41" i="1" s="1"/>
  <c r="BB42" i="1" s="1"/>
  <c r="BC113" i="1" l="1"/>
  <c r="BB114" i="1"/>
  <c r="BB115" i="1" s="1"/>
  <c r="AY60" i="1"/>
  <c r="BA58" i="1"/>
  <c r="AZ59" i="1"/>
  <c r="AZ60" i="1" s="1"/>
  <c r="BC40" i="1"/>
  <c r="BC41" i="1" s="1"/>
  <c r="BC42" i="1" s="1"/>
  <c r="BD39" i="1"/>
  <c r="BD113" i="1" l="1"/>
  <c r="BC114" i="1"/>
  <c r="BC115" i="1" s="1"/>
  <c r="AZ61" i="1"/>
  <c r="BA59" i="1"/>
  <c r="BA60" i="1" s="1"/>
  <c r="BB58" i="1"/>
  <c r="BD40" i="1"/>
  <c r="BD41" i="1" s="1"/>
  <c r="BD42" i="1" s="1"/>
  <c r="BE39" i="1"/>
  <c r="BE113" i="1" l="1"/>
  <c r="BD114" i="1"/>
  <c r="BD115" i="1" s="1"/>
  <c r="BA61" i="1"/>
  <c r="BC58" i="1"/>
  <c r="BB59" i="1"/>
  <c r="BB61" i="1" s="1"/>
  <c r="BE40" i="1"/>
  <c r="BE41" i="1" s="1"/>
  <c r="BE42" i="1" s="1"/>
  <c r="BF39" i="1"/>
  <c r="BF113" i="1" l="1"/>
  <c r="BE114" i="1"/>
  <c r="BE115" i="1" s="1"/>
  <c r="BB60" i="1"/>
  <c r="BD58" i="1"/>
  <c r="BC59" i="1"/>
  <c r="BC61" i="1" s="1"/>
  <c r="BG39" i="1"/>
  <c r="BF40" i="1"/>
  <c r="BF41" i="1" s="1"/>
  <c r="BF42" i="1" s="1"/>
  <c r="BF114" i="1" l="1"/>
  <c r="BF115" i="1" s="1"/>
  <c r="BG113" i="1"/>
  <c r="BC60" i="1"/>
  <c r="BE58" i="1"/>
  <c r="BD59" i="1"/>
  <c r="BD61" i="1" s="1"/>
  <c r="BG40" i="1"/>
  <c r="BG41" i="1" s="1"/>
  <c r="BG42" i="1" s="1"/>
  <c r="BH39" i="1"/>
  <c r="BH113" i="1" l="1"/>
  <c r="BG114" i="1"/>
  <c r="BG115" i="1" s="1"/>
  <c r="BD60" i="1"/>
  <c r="BE59" i="1"/>
  <c r="BE61" i="1" s="1"/>
  <c r="BF58" i="1"/>
  <c r="BH40" i="1"/>
  <c r="BH41" i="1" s="1"/>
  <c r="BH42" i="1" s="1"/>
  <c r="BI39" i="1"/>
  <c r="BH114" i="1" l="1"/>
  <c r="BH115" i="1" s="1"/>
  <c r="BI113" i="1"/>
  <c r="BE60" i="1"/>
  <c r="BG58" i="1"/>
  <c r="BF59" i="1"/>
  <c r="BF60" i="1" s="1"/>
  <c r="BI40" i="1"/>
  <c r="BI41" i="1" s="1"/>
  <c r="BI42" i="1" s="1"/>
  <c r="BJ39" i="1"/>
  <c r="BJ113" i="1" l="1"/>
  <c r="BI114" i="1"/>
  <c r="BI115" i="1" s="1"/>
  <c r="BF61" i="1"/>
  <c r="BG59" i="1"/>
  <c r="BG60" i="1" s="1"/>
  <c r="BH58" i="1"/>
  <c r="BJ40" i="1"/>
  <c r="BJ41" i="1" s="1"/>
  <c r="BJ42" i="1" s="1"/>
  <c r="BK39" i="1"/>
  <c r="BK113" i="1" l="1"/>
  <c r="BJ114" i="1"/>
  <c r="BJ115" i="1" s="1"/>
  <c r="BH59" i="1"/>
  <c r="BH61" i="1" s="1"/>
  <c r="BI58" i="1"/>
  <c r="BG61" i="1"/>
  <c r="BL39" i="1"/>
  <c r="BK40" i="1"/>
  <c r="BK41" i="1" s="1"/>
  <c r="BK42" i="1" s="1"/>
  <c r="BK114" i="1" l="1"/>
  <c r="BK115" i="1" s="1"/>
  <c r="BL113" i="1"/>
  <c r="BH60" i="1"/>
  <c r="BJ58" i="1"/>
  <c r="BI59" i="1"/>
  <c r="BI60" i="1" s="1"/>
  <c r="BM39" i="1"/>
  <c r="BL40" i="1"/>
  <c r="BL41" i="1" s="1"/>
  <c r="BL42" i="1" s="1"/>
  <c r="BM113" i="1" l="1"/>
  <c r="BL114" i="1"/>
  <c r="BL115" i="1" s="1"/>
  <c r="BI61" i="1"/>
  <c r="BK58" i="1"/>
  <c r="BJ59" i="1"/>
  <c r="BJ60" i="1" s="1"/>
  <c r="BN39" i="1"/>
  <c r="BM40" i="1"/>
  <c r="BM41" i="1" s="1"/>
  <c r="BM42" i="1" s="1"/>
  <c r="BN113" i="1" l="1"/>
  <c r="BM114" i="1"/>
  <c r="BM115" i="1" s="1"/>
  <c r="BJ61" i="1"/>
  <c r="BL58" i="1"/>
  <c r="BK59" i="1"/>
  <c r="BK60" i="1" s="1"/>
  <c r="BO39" i="1"/>
  <c r="BN40" i="1"/>
  <c r="BN41" i="1" s="1"/>
  <c r="BN42" i="1" s="1"/>
  <c r="BO113" i="1" l="1"/>
  <c r="BN114" i="1"/>
  <c r="BN115" i="1" s="1"/>
  <c r="BK61" i="1"/>
  <c r="BM58" i="1"/>
  <c r="BL59" i="1"/>
  <c r="BL61" i="1" s="1"/>
  <c r="BO40" i="1"/>
  <c r="BO41" i="1" s="1"/>
  <c r="BO42" i="1" s="1"/>
  <c r="BP39" i="1"/>
  <c r="BO114" i="1" l="1"/>
  <c r="BO115" i="1" s="1"/>
  <c r="BP113" i="1"/>
  <c r="BM59" i="1"/>
  <c r="BM61" i="1" s="1"/>
  <c r="BN58" i="1"/>
  <c r="BL60" i="1"/>
  <c r="BP40" i="1"/>
  <c r="BP41" i="1" s="1"/>
  <c r="BP42" i="1" s="1"/>
  <c r="BQ39" i="1"/>
  <c r="BP114" i="1" l="1"/>
  <c r="BP115" i="1" s="1"/>
  <c r="BQ113" i="1"/>
  <c r="BM60" i="1"/>
  <c r="BO58" i="1"/>
  <c r="BN59" i="1"/>
  <c r="BN60" i="1" s="1"/>
  <c r="BR39" i="1"/>
  <c r="BQ40" i="1"/>
  <c r="BQ41" i="1" s="1"/>
  <c r="BQ42" i="1" s="1"/>
  <c r="BR113" i="1" l="1"/>
  <c r="BQ114" i="1"/>
  <c r="BQ115" i="1" s="1"/>
  <c r="BN61" i="1"/>
  <c r="BO59" i="1"/>
  <c r="BO60" i="1" s="1"/>
  <c r="BP58" i="1"/>
  <c r="BS39" i="1"/>
  <c r="BR40" i="1"/>
  <c r="BR41" i="1" s="1"/>
  <c r="BR42" i="1" s="1"/>
  <c r="BS113" i="1" l="1"/>
  <c r="BR114" i="1"/>
  <c r="BR115" i="1" s="1"/>
  <c r="BO61" i="1"/>
  <c r="BP59" i="1"/>
  <c r="BP61" i="1" s="1"/>
  <c r="BQ58" i="1"/>
  <c r="BT39" i="1"/>
  <c r="BS40" i="1"/>
  <c r="BS41" i="1" s="1"/>
  <c r="BS42" i="1" s="1"/>
  <c r="BT113" i="1" l="1"/>
  <c r="BS114" i="1"/>
  <c r="BS115" i="1" s="1"/>
  <c r="BP60" i="1"/>
  <c r="BQ59" i="1"/>
  <c r="BQ61" i="1" s="1"/>
  <c r="BR58" i="1"/>
  <c r="BU39" i="1"/>
  <c r="BT40" i="1"/>
  <c r="BT41" i="1" s="1"/>
  <c r="BT42" i="1" s="1"/>
  <c r="BU113" i="1" l="1"/>
  <c r="BT114" i="1"/>
  <c r="BT115" i="1" s="1"/>
  <c r="BQ60" i="1"/>
  <c r="BR59" i="1"/>
  <c r="BR60" i="1" s="1"/>
  <c r="BS58" i="1"/>
  <c r="BV39" i="1"/>
  <c r="BU40" i="1"/>
  <c r="BU41" i="1" s="1"/>
  <c r="BU42" i="1" s="1"/>
  <c r="BV113" i="1" l="1"/>
  <c r="BU114" i="1"/>
  <c r="BU115" i="1" s="1"/>
  <c r="BR61" i="1"/>
  <c r="BT58" i="1"/>
  <c r="BS59" i="1"/>
  <c r="BS60" i="1" s="1"/>
  <c r="BV40" i="1"/>
  <c r="BV41" i="1" s="1"/>
  <c r="BV42" i="1" s="1"/>
  <c r="BW39" i="1"/>
  <c r="BV114" i="1" l="1"/>
  <c r="BV115" i="1" s="1"/>
  <c r="BW113" i="1"/>
  <c r="BS61" i="1"/>
  <c r="BU58" i="1"/>
  <c r="BT59" i="1"/>
  <c r="BT60" i="1" s="1"/>
  <c r="BW40" i="1"/>
  <c r="BW41" i="1" s="1"/>
  <c r="BW42" i="1" s="1"/>
  <c r="BX39" i="1"/>
  <c r="BW114" i="1" l="1"/>
  <c r="BW115" i="1" s="1"/>
  <c r="BX113" i="1"/>
  <c r="BT61" i="1"/>
  <c r="BV58" i="1"/>
  <c r="BU59" i="1"/>
  <c r="BU61" i="1" s="1"/>
  <c r="BX40" i="1"/>
  <c r="BX41" i="1" s="1"/>
  <c r="BX42" i="1" s="1"/>
  <c r="BY39" i="1"/>
  <c r="BX114" i="1" l="1"/>
  <c r="BX115" i="1" s="1"/>
  <c r="BY113" i="1"/>
  <c r="BU60" i="1"/>
  <c r="BW58" i="1"/>
  <c r="BV59" i="1"/>
  <c r="BV60" i="1" s="1"/>
  <c r="BY40" i="1"/>
  <c r="BY41" i="1" s="1"/>
  <c r="BY42" i="1" s="1"/>
  <c r="BZ39" i="1"/>
  <c r="BY114" i="1" l="1"/>
  <c r="BY115" i="1" s="1"/>
  <c r="BZ113" i="1"/>
  <c r="BV61" i="1"/>
  <c r="BX58" i="1"/>
  <c r="BW59" i="1"/>
  <c r="BW60" i="1" s="1"/>
  <c r="CA39" i="1"/>
  <c r="BZ40" i="1"/>
  <c r="BZ41" i="1" s="1"/>
  <c r="BZ42" i="1" s="1"/>
  <c r="CA113" i="1" l="1"/>
  <c r="BZ114" i="1"/>
  <c r="BZ115" i="1" s="1"/>
  <c r="BW61" i="1"/>
  <c r="BX59" i="1"/>
  <c r="BX61" i="1" s="1"/>
  <c r="BY58" i="1"/>
  <c r="CB39" i="1"/>
  <c r="CA40" i="1"/>
  <c r="CA41" i="1" s="1"/>
  <c r="CA42" i="1" s="1"/>
  <c r="CB113" i="1" l="1"/>
  <c r="CA114" i="1"/>
  <c r="CA115" i="1" s="1"/>
  <c r="BX60" i="1"/>
  <c r="BY59" i="1"/>
  <c r="BY61" i="1" s="1"/>
  <c r="BZ58" i="1"/>
  <c r="CC39" i="1"/>
  <c r="CB40" i="1"/>
  <c r="CB41" i="1" s="1"/>
  <c r="CB42" i="1" s="1"/>
  <c r="CC113" i="1" l="1"/>
  <c r="CB114" i="1"/>
  <c r="CB115" i="1" s="1"/>
  <c r="CA58" i="1"/>
  <c r="BZ59" i="1"/>
  <c r="BZ60" i="1" s="1"/>
  <c r="BY60" i="1"/>
  <c r="CD39" i="1"/>
  <c r="CC40" i="1"/>
  <c r="CC41" i="1" s="1"/>
  <c r="CC42" i="1" s="1"/>
  <c r="CD113" i="1" l="1"/>
  <c r="CC114" i="1"/>
  <c r="CC115" i="1" s="1"/>
  <c r="BZ61" i="1"/>
  <c r="CB58" i="1"/>
  <c r="CA59" i="1"/>
  <c r="CA60" i="1" s="1"/>
  <c r="CD40" i="1"/>
  <c r="CD41" i="1" s="1"/>
  <c r="CD42" i="1" s="1"/>
  <c r="CE39" i="1"/>
  <c r="CE113" i="1" l="1"/>
  <c r="CD114" i="1"/>
  <c r="CD115" i="1" s="1"/>
  <c r="CA61" i="1"/>
  <c r="CC58" i="1"/>
  <c r="CB59" i="1"/>
  <c r="CB60" i="1" s="1"/>
  <c r="CE40" i="1"/>
  <c r="CE41" i="1" s="1"/>
  <c r="CE42" i="1" s="1"/>
  <c r="CF39" i="1"/>
  <c r="CE114" i="1" l="1"/>
  <c r="CE115" i="1" s="1"/>
  <c r="CF113" i="1"/>
  <c r="CB61" i="1"/>
  <c r="CD58" i="1"/>
  <c r="CC59" i="1"/>
  <c r="CC61" i="1" s="1"/>
  <c r="CF40" i="1"/>
  <c r="CF41" i="1" s="1"/>
  <c r="CF42" i="1" s="1"/>
  <c r="CG39" i="1"/>
  <c r="CF114" i="1" l="1"/>
  <c r="CF115" i="1" s="1"/>
  <c r="CG113" i="1"/>
  <c r="CC60" i="1"/>
  <c r="CE58" i="1"/>
  <c r="CD59" i="1"/>
  <c r="CD61" i="1" s="1"/>
  <c r="CH39" i="1"/>
  <c r="CG40" i="1"/>
  <c r="CG41" i="1" s="1"/>
  <c r="CG42" i="1" s="1"/>
  <c r="CG114" i="1" l="1"/>
  <c r="CG115" i="1" s="1"/>
  <c r="CH113" i="1"/>
  <c r="CF58" i="1"/>
  <c r="CE59" i="1"/>
  <c r="CE60" i="1" s="1"/>
  <c r="CD60" i="1"/>
  <c r="CI39" i="1"/>
  <c r="CH40" i="1"/>
  <c r="CH41" i="1" s="1"/>
  <c r="CH42" i="1" s="1"/>
  <c r="CI113" i="1" l="1"/>
  <c r="CH114" i="1"/>
  <c r="CH115" i="1" s="1"/>
  <c r="CF59" i="1"/>
  <c r="CF61" i="1" s="1"/>
  <c r="CG58" i="1"/>
  <c r="CE61" i="1"/>
  <c r="CI40" i="1"/>
  <c r="CI41" i="1" s="1"/>
  <c r="CI42" i="1" s="1"/>
  <c r="CJ39" i="1"/>
  <c r="CJ113" i="1" l="1"/>
  <c r="CI114" i="1"/>
  <c r="CI115" i="1" s="1"/>
  <c r="CG59" i="1"/>
  <c r="CG61" i="1" s="1"/>
  <c r="CH58" i="1"/>
  <c r="CF60" i="1"/>
  <c r="CK39" i="1"/>
  <c r="CJ40" i="1"/>
  <c r="CJ41" i="1" s="1"/>
  <c r="CJ42" i="1" s="1"/>
  <c r="CK113" i="1" l="1"/>
  <c r="CJ114" i="1"/>
  <c r="CJ115" i="1" s="1"/>
  <c r="CI58" i="1"/>
  <c r="CH59" i="1"/>
  <c r="CH60" i="1" s="1"/>
  <c r="CG60" i="1"/>
  <c r="CL39" i="1"/>
  <c r="CK40" i="1"/>
  <c r="CK41" i="1" s="1"/>
  <c r="CK42" i="1" s="1"/>
  <c r="CK114" i="1" l="1"/>
  <c r="CK115" i="1" s="1"/>
  <c r="CL113" i="1"/>
  <c r="CJ58" i="1"/>
  <c r="CI59" i="1"/>
  <c r="CI60" i="1" s="1"/>
  <c r="CH61" i="1"/>
  <c r="CM39" i="1"/>
  <c r="CL40" i="1"/>
  <c r="CL41" i="1" s="1"/>
  <c r="CL42" i="1" s="1"/>
  <c r="CM113" i="1" l="1"/>
  <c r="CL114" i="1"/>
  <c r="CL115" i="1" s="1"/>
  <c r="CK58" i="1"/>
  <c r="CJ59" i="1"/>
  <c r="CJ61" i="1" s="1"/>
  <c r="CI61" i="1"/>
  <c r="CN39" i="1"/>
  <c r="CM40" i="1"/>
  <c r="CM41" i="1" s="1"/>
  <c r="CM42" i="1" s="1"/>
  <c r="CM114" i="1" l="1"/>
  <c r="CM115" i="1" s="1"/>
  <c r="CN113" i="1"/>
  <c r="CJ60" i="1"/>
  <c r="CK59" i="1"/>
  <c r="CK61" i="1" s="1"/>
  <c r="CL58" i="1"/>
  <c r="CN40" i="1"/>
  <c r="CN41" i="1" s="1"/>
  <c r="CN42" i="1" s="1"/>
  <c r="CO39" i="1"/>
  <c r="CN114" i="1" l="1"/>
  <c r="CN115" i="1" s="1"/>
  <c r="CO113" i="1"/>
  <c r="CK60" i="1"/>
  <c r="CM58" i="1"/>
  <c r="CL59" i="1"/>
  <c r="CL60" i="1" s="1"/>
  <c r="CO40" i="1"/>
  <c r="CO41" i="1" s="1"/>
  <c r="CO42" i="1" s="1"/>
  <c r="CP39" i="1"/>
  <c r="CP113" i="1" l="1"/>
  <c r="CO114" i="1"/>
  <c r="CO115" i="1" s="1"/>
  <c r="CN58" i="1"/>
  <c r="CM59" i="1"/>
  <c r="CM61" i="1" s="1"/>
  <c r="CL61" i="1"/>
  <c r="CQ39" i="1"/>
  <c r="CP40" i="1"/>
  <c r="CP41" i="1" s="1"/>
  <c r="CP42" i="1" s="1"/>
  <c r="CP114" i="1" l="1"/>
  <c r="CP115" i="1" s="1"/>
  <c r="CQ113" i="1"/>
  <c r="CM60" i="1"/>
  <c r="CN59" i="1"/>
  <c r="CN60" i="1" s="1"/>
  <c r="CO58" i="1"/>
  <c r="CR39" i="1"/>
  <c r="CQ40" i="1"/>
  <c r="CQ41" i="1" s="1"/>
  <c r="CQ42" i="1" s="1"/>
  <c r="CQ114" i="1" l="1"/>
  <c r="CQ115" i="1" s="1"/>
  <c r="CR113" i="1"/>
  <c r="CN61" i="1"/>
  <c r="CO59" i="1"/>
  <c r="CO61" i="1" s="1"/>
  <c r="CP58" i="1"/>
  <c r="CR40" i="1"/>
  <c r="CR41" i="1" s="1"/>
  <c r="CR42" i="1" s="1"/>
  <c r="CS39" i="1"/>
  <c r="CS113" i="1" l="1"/>
  <c r="CR114" i="1"/>
  <c r="CR115" i="1" s="1"/>
  <c r="CO60" i="1"/>
  <c r="CQ58" i="1"/>
  <c r="CP59" i="1"/>
  <c r="CP61" i="1" s="1"/>
  <c r="CT39" i="1"/>
  <c r="CS40" i="1"/>
  <c r="CS41" i="1" s="1"/>
  <c r="CS42" i="1" s="1"/>
  <c r="CS114" i="1" l="1"/>
  <c r="CS115" i="1" s="1"/>
  <c r="CT113" i="1"/>
  <c r="CP60" i="1"/>
  <c r="CR58" i="1"/>
  <c r="CQ59" i="1"/>
  <c r="CQ60" i="1" s="1"/>
  <c r="CT40" i="1"/>
  <c r="CT41" i="1" s="1"/>
  <c r="CT42" i="1" s="1"/>
  <c r="CU39" i="1"/>
  <c r="CU113" i="1" l="1"/>
  <c r="CT114" i="1"/>
  <c r="CT115" i="1" s="1"/>
  <c r="CQ61" i="1"/>
  <c r="CS58" i="1"/>
  <c r="CR59" i="1"/>
  <c r="CR61" i="1" s="1"/>
  <c r="CU40" i="1"/>
  <c r="CU41" i="1" s="1"/>
  <c r="CU42" i="1" s="1"/>
  <c r="CV39" i="1"/>
  <c r="CU114" i="1" l="1"/>
  <c r="CU115" i="1" s="1"/>
  <c r="CV113" i="1"/>
  <c r="CR60" i="1"/>
  <c r="CT58" i="1"/>
  <c r="CS59" i="1"/>
  <c r="CS60" i="1" s="1"/>
  <c r="CV40" i="1"/>
  <c r="CV41" i="1" s="1"/>
  <c r="CV42" i="1" s="1"/>
  <c r="CW39" i="1"/>
  <c r="CV114" i="1" l="1"/>
  <c r="CV115" i="1" s="1"/>
  <c r="CW113" i="1"/>
  <c r="CS61" i="1"/>
  <c r="CU58" i="1"/>
  <c r="CT59" i="1"/>
  <c r="CT60" i="1" s="1"/>
  <c r="CX39" i="1"/>
  <c r="CW40" i="1"/>
  <c r="CW41" i="1" s="1"/>
  <c r="CW42" i="1" s="1"/>
  <c r="CX113" i="1" l="1"/>
  <c r="CW114" i="1"/>
  <c r="CW115" i="1" s="1"/>
  <c r="CT61" i="1"/>
  <c r="CU59" i="1"/>
  <c r="CU60" i="1" s="1"/>
  <c r="CV58" i="1"/>
  <c r="CY39" i="1"/>
  <c r="CX40" i="1"/>
  <c r="CX41" i="1" s="1"/>
  <c r="CX42" i="1" s="1"/>
  <c r="CX114" i="1" l="1"/>
  <c r="CX115" i="1" s="1"/>
  <c r="CY113" i="1"/>
  <c r="CU61" i="1"/>
  <c r="CV59" i="1"/>
  <c r="CV61" i="1" s="1"/>
  <c r="CW58" i="1"/>
  <c r="CZ39" i="1"/>
  <c r="CY40" i="1"/>
  <c r="CY41" i="1" s="1"/>
  <c r="CY42" i="1" s="1"/>
  <c r="CY114" i="1" l="1"/>
  <c r="CY115" i="1" s="1"/>
  <c r="CZ113" i="1"/>
  <c r="CW59" i="1"/>
  <c r="CW60" i="1" s="1"/>
  <c r="CX58" i="1"/>
  <c r="CV60" i="1"/>
  <c r="DA39" i="1"/>
  <c r="CZ40" i="1"/>
  <c r="CZ41" i="1" s="1"/>
  <c r="CZ42" i="1" s="1"/>
  <c r="DA113" i="1" l="1"/>
  <c r="CZ114" i="1"/>
  <c r="CZ115" i="1" s="1"/>
  <c r="CW61" i="1"/>
  <c r="CY58" i="1"/>
  <c r="CX59" i="1"/>
  <c r="CX60" i="1" s="1"/>
  <c r="DB39" i="1"/>
  <c r="DA40" i="1"/>
  <c r="DA41" i="1" s="1"/>
  <c r="DA42" i="1" s="1"/>
  <c r="DA114" i="1" l="1"/>
  <c r="DA115" i="1" s="1"/>
  <c r="DB113" i="1"/>
  <c r="CX61" i="1"/>
  <c r="CZ58" i="1"/>
  <c r="CY59" i="1"/>
  <c r="CY60" i="1" s="1"/>
  <c r="DC39" i="1"/>
  <c r="DB40" i="1"/>
  <c r="DB41" i="1" s="1"/>
  <c r="DB42" i="1" s="1"/>
  <c r="DB114" i="1" l="1"/>
  <c r="DB115" i="1" s="1"/>
  <c r="DC113" i="1"/>
  <c r="CY61" i="1"/>
  <c r="DA58" i="1"/>
  <c r="CZ59" i="1"/>
  <c r="CZ60" i="1" s="1"/>
  <c r="DD39" i="1"/>
  <c r="DC40" i="1"/>
  <c r="DC41" i="1" s="1"/>
  <c r="DC42" i="1" s="1"/>
  <c r="DD113" i="1" l="1"/>
  <c r="DC114" i="1"/>
  <c r="DC115" i="1" s="1"/>
  <c r="CZ61" i="1"/>
  <c r="DB58" i="1"/>
  <c r="DA59" i="1"/>
  <c r="DA60" i="1" s="1"/>
  <c r="DD40" i="1"/>
  <c r="DD41" i="1" s="1"/>
  <c r="DD42" i="1" s="1"/>
  <c r="DE39" i="1"/>
  <c r="DD114" i="1" l="1"/>
  <c r="DD115" i="1" s="1"/>
  <c r="DE113" i="1"/>
  <c r="DC58" i="1"/>
  <c r="DB59" i="1"/>
  <c r="DB61" i="1" s="1"/>
  <c r="DA61" i="1"/>
  <c r="DF39" i="1"/>
  <c r="DE40" i="1"/>
  <c r="DE41" i="1" s="1"/>
  <c r="DE42" i="1" s="1"/>
  <c r="DF113" i="1" l="1"/>
  <c r="DE114" i="1"/>
  <c r="DE115" i="1" s="1"/>
  <c r="DB60" i="1"/>
  <c r="DD58" i="1"/>
  <c r="DC59" i="1"/>
  <c r="DC60" i="1" s="1"/>
  <c r="DG39" i="1"/>
  <c r="DF40" i="1"/>
  <c r="DF41" i="1" s="1"/>
  <c r="DF42" i="1" s="1"/>
  <c r="DF114" i="1" l="1"/>
  <c r="DF115" i="1" s="1"/>
  <c r="DG113" i="1"/>
  <c r="DC61" i="1"/>
  <c r="DD59" i="1"/>
  <c r="DD60" i="1" s="1"/>
  <c r="DE58" i="1"/>
  <c r="DG40" i="1"/>
  <c r="DG41" i="1" s="1"/>
  <c r="DG42" i="1" s="1"/>
  <c r="DH39" i="1"/>
  <c r="DG114" i="1" l="1"/>
  <c r="DG115" i="1" s="1"/>
  <c r="DH113" i="1"/>
  <c r="DD61" i="1"/>
  <c r="DE59" i="1"/>
  <c r="DE61" i="1" s="1"/>
  <c r="DF58" i="1"/>
  <c r="DI39" i="1"/>
  <c r="DH40" i="1"/>
  <c r="DH41" i="1" s="1"/>
  <c r="DH42" i="1" s="1"/>
  <c r="DI113" i="1" l="1"/>
  <c r="DH114" i="1"/>
  <c r="DH115" i="1" s="1"/>
  <c r="DE60" i="1"/>
  <c r="DG58" i="1"/>
  <c r="DF59" i="1"/>
  <c r="DF60" i="1" s="1"/>
  <c r="DJ39" i="1"/>
  <c r="DI40" i="1"/>
  <c r="DI41" i="1" s="1"/>
  <c r="DI42" i="1" s="1"/>
  <c r="DI114" i="1" l="1"/>
  <c r="DI115" i="1" s="1"/>
  <c r="DJ113" i="1"/>
  <c r="DF61" i="1"/>
  <c r="DH58" i="1"/>
  <c r="DG59" i="1"/>
  <c r="DG61" i="1" s="1"/>
  <c r="DJ40" i="1"/>
  <c r="DJ41" i="1" s="1"/>
  <c r="DJ42" i="1" s="1"/>
  <c r="DK39" i="1"/>
  <c r="DJ114" i="1" l="1"/>
  <c r="DJ115" i="1" s="1"/>
  <c r="DK113" i="1"/>
  <c r="DG60" i="1"/>
  <c r="DH59" i="1"/>
  <c r="DH61" i="1" s="1"/>
  <c r="DI58" i="1"/>
  <c r="DL39" i="1"/>
  <c r="DK40" i="1"/>
  <c r="DK41" i="1" s="1"/>
  <c r="DK42" i="1" s="1"/>
  <c r="DK114" i="1" l="1"/>
  <c r="DK115" i="1" s="1"/>
  <c r="DL113" i="1"/>
  <c r="DH60" i="1"/>
  <c r="DJ58" i="1"/>
  <c r="DI59" i="1"/>
  <c r="DI61" i="1" s="1"/>
  <c r="DL40" i="1"/>
  <c r="DL41" i="1" s="1"/>
  <c r="DL42" i="1" s="1"/>
  <c r="DM39" i="1"/>
  <c r="DL114" i="1" l="1"/>
  <c r="DL115" i="1" s="1"/>
  <c r="DM113" i="1"/>
  <c r="DI60" i="1"/>
  <c r="DK58" i="1"/>
  <c r="DJ59" i="1"/>
  <c r="DJ60" i="1" s="1"/>
  <c r="DN39" i="1"/>
  <c r="DM40" i="1"/>
  <c r="DM41" i="1" s="1"/>
  <c r="DM42" i="1" s="1"/>
  <c r="DM114" i="1" l="1"/>
  <c r="DM115" i="1" s="1"/>
  <c r="DN113" i="1"/>
  <c r="DJ61" i="1"/>
  <c r="DK59" i="1"/>
  <c r="DK60" i="1" s="1"/>
  <c r="DL58" i="1"/>
  <c r="DO39" i="1"/>
  <c r="DN40" i="1"/>
  <c r="DN41" i="1" s="1"/>
  <c r="DN42" i="1" s="1"/>
  <c r="DN114" i="1" l="1"/>
  <c r="DN115" i="1" s="1"/>
  <c r="DO113" i="1"/>
  <c r="DK61" i="1"/>
  <c r="DL59" i="1"/>
  <c r="DL60" i="1" s="1"/>
  <c r="DM58" i="1"/>
  <c r="DO40" i="1"/>
  <c r="DO41" i="1" s="1"/>
  <c r="DO42" i="1" s="1"/>
  <c r="DP39" i="1"/>
  <c r="DP113" i="1" l="1"/>
  <c r="DO114" i="1"/>
  <c r="DO115" i="1" s="1"/>
  <c r="DL61" i="1"/>
  <c r="DM59" i="1"/>
  <c r="DM60" i="1" s="1"/>
  <c r="DN58" i="1"/>
  <c r="DP40" i="1"/>
  <c r="DP41" i="1" s="1"/>
  <c r="DP42" i="1" s="1"/>
  <c r="DQ39" i="1"/>
  <c r="DQ113" i="1" l="1"/>
  <c r="DP114" i="1"/>
  <c r="DP115" i="1" s="1"/>
  <c r="DM61" i="1"/>
  <c r="DO58" i="1"/>
  <c r="DN59" i="1"/>
  <c r="DN60" i="1" s="1"/>
  <c r="DR39" i="1"/>
  <c r="DQ40" i="1"/>
  <c r="DQ41" i="1" s="1"/>
  <c r="DQ42" i="1" s="1"/>
  <c r="DR113" i="1" l="1"/>
  <c r="DQ114" i="1"/>
  <c r="DQ115" i="1" s="1"/>
  <c r="DN61" i="1"/>
  <c r="DP58" i="1"/>
  <c r="DO59" i="1"/>
  <c r="DO60" i="1" s="1"/>
  <c r="DS39" i="1"/>
  <c r="DR40" i="1"/>
  <c r="DR41" i="1" s="1"/>
  <c r="DR42" i="1" s="1"/>
  <c r="DR114" i="1" l="1"/>
  <c r="DR115" i="1" s="1"/>
  <c r="DS113" i="1"/>
  <c r="DO61" i="1"/>
  <c r="DQ58" i="1"/>
  <c r="DP59" i="1"/>
  <c r="DP60" i="1" s="1"/>
  <c r="DT39" i="1"/>
  <c r="DS40" i="1"/>
  <c r="DS41" i="1" s="1"/>
  <c r="DS42" i="1" s="1"/>
  <c r="DS114" i="1" l="1"/>
  <c r="DS115" i="1" s="1"/>
  <c r="DT113" i="1"/>
  <c r="DQ59" i="1"/>
  <c r="DQ61" i="1" s="1"/>
  <c r="DR58" i="1"/>
  <c r="DP61" i="1"/>
  <c r="DT40" i="1"/>
  <c r="DT41" i="1" s="1"/>
  <c r="DT42" i="1" s="1"/>
  <c r="DU39" i="1"/>
  <c r="DT114" i="1" l="1"/>
  <c r="DT115" i="1" s="1"/>
  <c r="DU113" i="1"/>
  <c r="DS58" i="1"/>
  <c r="DR59" i="1"/>
  <c r="DR60" i="1" s="1"/>
  <c r="DQ60" i="1"/>
  <c r="DV39" i="1"/>
  <c r="DU40" i="1"/>
  <c r="DU41" i="1" s="1"/>
  <c r="DU42" i="1" s="1"/>
  <c r="DU114" i="1" l="1"/>
  <c r="DU115" i="1" s="1"/>
  <c r="DV113" i="1"/>
  <c r="DR61" i="1"/>
  <c r="DT58" i="1"/>
  <c r="DS59" i="1"/>
  <c r="DS60" i="1" s="1"/>
  <c r="DW39" i="1"/>
  <c r="DV40" i="1"/>
  <c r="DV41" i="1" s="1"/>
  <c r="DV42" i="1" s="1"/>
  <c r="DV114" i="1" l="1"/>
  <c r="DV115" i="1" s="1"/>
  <c r="DW113" i="1"/>
  <c r="DS61" i="1"/>
  <c r="DT59" i="1"/>
  <c r="DT61" i="1" s="1"/>
  <c r="DU58" i="1"/>
  <c r="DX39" i="1"/>
  <c r="DW40" i="1"/>
  <c r="DW41" i="1" s="1"/>
  <c r="DW42" i="1" s="1"/>
  <c r="DX113" i="1" l="1"/>
  <c r="DW114" i="1"/>
  <c r="DW115" i="1" s="1"/>
  <c r="DT60" i="1"/>
  <c r="DU59" i="1"/>
  <c r="DU60" i="1" s="1"/>
  <c r="DV58" i="1"/>
  <c r="DX40" i="1"/>
  <c r="DX41" i="1" s="1"/>
  <c r="DX42" i="1" s="1"/>
  <c r="DY39" i="1"/>
  <c r="DY113" i="1" l="1"/>
  <c r="DX114" i="1"/>
  <c r="DX115" i="1" s="1"/>
  <c r="DW58" i="1"/>
  <c r="DV59" i="1"/>
  <c r="DV60" i="1" s="1"/>
  <c r="DU61" i="1"/>
  <c r="DZ39" i="1"/>
  <c r="DY40" i="1"/>
  <c r="DY41" i="1" s="1"/>
  <c r="DY42" i="1" s="1"/>
  <c r="DY114" i="1" l="1"/>
  <c r="DY115" i="1" s="1"/>
  <c r="DZ113" i="1"/>
  <c r="DV61" i="1"/>
  <c r="DX58" i="1"/>
  <c r="DW59" i="1"/>
  <c r="DW60" i="1" s="1"/>
  <c r="DZ40" i="1"/>
  <c r="DZ41" i="1" s="1"/>
  <c r="DZ42" i="1" s="1"/>
  <c r="EA39" i="1"/>
  <c r="DZ114" i="1" l="1"/>
  <c r="DZ115" i="1" s="1"/>
  <c r="EA113" i="1"/>
  <c r="DY58" i="1"/>
  <c r="DX59" i="1"/>
  <c r="DX60" i="1" s="1"/>
  <c r="DW61" i="1"/>
  <c r="EA40" i="1"/>
  <c r="EA41" i="1" s="1"/>
  <c r="EA42" i="1" s="1"/>
  <c r="EB39" i="1"/>
  <c r="EB113" i="1" l="1"/>
  <c r="EA114" i="1"/>
  <c r="EA115" i="1" s="1"/>
  <c r="DX61" i="1"/>
  <c r="DZ58" i="1"/>
  <c r="DY59" i="1"/>
  <c r="DY60" i="1" s="1"/>
  <c r="EB40" i="1"/>
  <c r="EB41" i="1" s="1"/>
  <c r="EB42" i="1" s="1"/>
  <c r="EC39" i="1"/>
  <c r="EB114" i="1" l="1"/>
  <c r="EB115" i="1" s="1"/>
  <c r="EC113" i="1"/>
  <c r="DY61" i="1"/>
  <c r="EA58" i="1"/>
  <c r="DZ59" i="1"/>
  <c r="DZ61" i="1" s="1"/>
  <c r="ED39" i="1"/>
  <c r="EC40" i="1"/>
  <c r="EC41" i="1" s="1"/>
  <c r="EC42" i="1" s="1"/>
  <c r="EC114" i="1" l="1"/>
  <c r="EC115" i="1" s="1"/>
  <c r="ED113" i="1"/>
  <c r="DZ60" i="1"/>
  <c r="EA59" i="1"/>
  <c r="EA60" i="1" s="1"/>
  <c r="EB58" i="1"/>
  <c r="EE39" i="1"/>
  <c r="ED40" i="1"/>
  <c r="ED41" i="1" s="1"/>
  <c r="ED42" i="1" s="1"/>
  <c r="ED114" i="1" l="1"/>
  <c r="ED115" i="1" s="1"/>
  <c r="EE113" i="1"/>
  <c r="EA61" i="1"/>
  <c r="EB59" i="1"/>
  <c r="EB61" i="1" s="1"/>
  <c r="EC58" i="1"/>
  <c r="EE40" i="1"/>
  <c r="EE41" i="1" s="1"/>
  <c r="EE42" i="1" s="1"/>
  <c r="EF39" i="1"/>
  <c r="EF113" i="1" l="1"/>
  <c r="EE114" i="1"/>
  <c r="EE115" i="1" s="1"/>
  <c r="EB60" i="1"/>
  <c r="EC59" i="1"/>
  <c r="EC61" i="1" s="1"/>
  <c r="ED58" i="1"/>
  <c r="EF40" i="1"/>
  <c r="EF41" i="1" s="1"/>
  <c r="EF42" i="1" s="1"/>
  <c r="EG39" i="1"/>
  <c r="EG113" i="1" l="1"/>
  <c r="EF114" i="1"/>
  <c r="EF115" i="1" s="1"/>
  <c r="EC60" i="1"/>
  <c r="EE58" i="1"/>
  <c r="ED59" i="1"/>
  <c r="ED60" i="1" s="1"/>
  <c r="EH39" i="1"/>
  <c r="EG40" i="1"/>
  <c r="EG41" i="1" s="1"/>
  <c r="EG42" i="1" s="1"/>
  <c r="EG114" i="1" l="1"/>
  <c r="EG115" i="1" s="1"/>
  <c r="EH113" i="1"/>
  <c r="ED61" i="1"/>
  <c r="EF58" i="1"/>
  <c r="EE59" i="1"/>
  <c r="EE60" i="1" s="1"/>
  <c r="EH40" i="1"/>
  <c r="EH41" i="1" s="1"/>
  <c r="EH42" i="1" s="1"/>
  <c r="EI39" i="1"/>
  <c r="EI113" i="1" l="1"/>
  <c r="EH114" i="1"/>
  <c r="EH115" i="1" s="1"/>
  <c r="EE61" i="1"/>
  <c r="EG58" i="1"/>
  <c r="EF59" i="1"/>
  <c r="EF61" i="1" s="1"/>
  <c r="EJ39" i="1"/>
  <c r="EI40" i="1"/>
  <c r="EI41" i="1" s="1"/>
  <c r="EI42" i="1" s="1"/>
  <c r="EI114" i="1" l="1"/>
  <c r="EI115" i="1" s="1"/>
  <c r="EJ113" i="1"/>
  <c r="EF60" i="1"/>
  <c r="EH58" i="1"/>
  <c r="EG59" i="1"/>
  <c r="EG61" i="1" s="1"/>
  <c r="EJ40" i="1"/>
  <c r="EJ41" i="1" s="1"/>
  <c r="EJ42" i="1" s="1"/>
  <c r="EK39" i="1"/>
  <c r="EJ114" i="1" l="1"/>
  <c r="EJ115" i="1" s="1"/>
  <c r="EK113" i="1"/>
  <c r="EG60" i="1"/>
  <c r="EI58" i="1"/>
  <c r="EH59" i="1"/>
  <c r="EH60" i="1" s="1"/>
  <c r="EL39" i="1"/>
  <c r="EK40" i="1"/>
  <c r="EK41" i="1" s="1"/>
  <c r="EK42" i="1" s="1"/>
  <c r="EK114" i="1" l="1"/>
  <c r="EK115" i="1" s="1"/>
  <c r="EL113" i="1"/>
  <c r="EH61" i="1"/>
  <c r="EJ58" i="1"/>
  <c r="EI59" i="1"/>
  <c r="EI61" i="1" s="1"/>
  <c r="EM39" i="1"/>
  <c r="EL40" i="1"/>
  <c r="EL41" i="1" s="1"/>
  <c r="EL42" i="1" s="1"/>
  <c r="EL114" i="1" l="1"/>
  <c r="EL115" i="1" s="1"/>
  <c r="EM113" i="1"/>
  <c r="EI60" i="1"/>
  <c r="EJ59" i="1"/>
  <c r="EJ61" i="1" s="1"/>
  <c r="EK58" i="1"/>
  <c r="EN39" i="1"/>
  <c r="EM40" i="1"/>
  <c r="EM41" i="1" s="1"/>
  <c r="EM42" i="1" s="1"/>
  <c r="EM114" i="1" l="1"/>
  <c r="EM115" i="1" s="1"/>
  <c r="EN113" i="1"/>
  <c r="EK59" i="1"/>
  <c r="EK60" i="1" s="1"/>
  <c r="EL58" i="1"/>
  <c r="EJ60" i="1"/>
  <c r="EO39" i="1"/>
  <c r="EN40" i="1"/>
  <c r="EN41" i="1" s="1"/>
  <c r="EN42" i="1" s="1"/>
  <c r="EO113" i="1" l="1"/>
  <c r="EN114" i="1"/>
  <c r="EN115" i="1" s="1"/>
  <c r="EK61" i="1"/>
  <c r="EL59" i="1"/>
  <c r="EL61" i="1" s="1"/>
  <c r="EM58" i="1"/>
  <c r="EP39" i="1"/>
  <c r="EO40" i="1"/>
  <c r="EO41" i="1" s="1"/>
  <c r="EO42" i="1" s="1"/>
  <c r="EO114" i="1" l="1"/>
  <c r="EO115" i="1" s="1"/>
  <c r="EP113" i="1"/>
  <c r="EN58" i="1"/>
  <c r="EM59" i="1"/>
  <c r="EM61" i="1" s="1"/>
  <c r="EL60" i="1"/>
  <c r="EP40" i="1"/>
  <c r="EP41" i="1" s="1"/>
  <c r="EP42" i="1" s="1"/>
  <c r="EQ39" i="1"/>
  <c r="EQ113" i="1" l="1"/>
  <c r="EP114" i="1"/>
  <c r="EP115" i="1" s="1"/>
  <c r="EM60" i="1"/>
  <c r="EO58" i="1"/>
  <c r="EN59" i="1"/>
  <c r="EN60" i="1" s="1"/>
  <c r="EQ40" i="1"/>
  <c r="EQ41" i="1" s="1"/>
  <c r="EQ42" i="1" s="1"/>
  <c r="ER39" i="1"/>
  <c r="EQ114" i="1" l="1"/>
  <c r="EQ115" i="1" s="1"/>
  <c r="ER113" i="1"/>
  <c r="EO59" i="1"/>
  <c r="EO61" i="1" s="1"/>
  <c r="EP58" i="1"/>
  <c r="EN61" i="1"/>
  <c r="ER40" i="1"/>
  <c r="ER41" i="1" s="1"/>
  <c r="ER42" i="1" s="1"/>
  <c r="ES39" i="1"/>
  <c r="ER114" i="1" l="1"/>
  <c r="ER115" i="1" s="1"/>
  <c r="ES113" i="1"/>
  <c r="EO60" i="1"/>
  <c r="EQ58" i="1"/>
  <c r="EP59" i="1"/>
  <c r="EP60" i="1" s="1"/>
  <c r="ES40" i="1"/>
  <c r="ES41" i="1" s="1"/>
  <c r="ES42" i="1" s="1"/>
  <c r="ET39" i="1"/>
  <c r="ET113" i="1" l="1"/>
  <c r="ES114" i="1"/>
  <c r="ES115" i="1" s="1"/>
  <c r="EP61" i="1"/>
  <c r="EQ59" i="1"/>
  <c r="EQ60" i="1" s="1"/>
  <c r="ER58" i="1"/>
  <c r="EU39" i="1"/>
  <c r="ET40" i="1"/>
  <c r="ET41" i="1" s="1"/>
  <c r="ET42" i="1" s="1"/>
  <c r="ET114" i="1" l="1"/>
  <c r="ET115" i="1" s="1"/>
  <c r="EU113" i="1"/>
  <c r="EQ61" i="1"/>
  <c r="ER59" i="1"/>
  <c r="ER61" i="1" s="1"/>
  <c r="ES58" i="1"/>
  <c r="EU40" i="1"/>
  <c r="EU41" i="1" s="1"/>
  <c r="EU42" i="1" s="1"/>
  <c r="EV39" i="1"/>
  <c r="EU114" i="1" l="1"/>
  <c r="EU115" i="1" s="1"/>
  <c r="EV113" i="1"/>
  <c r="ER60" i="1"/>
  <c r="ES59" i="1"/>
  <c r="ES60" i="1" s="1"/>
  <c r="ET58" i="1"/>
  <c r="EV40" i="1"/>
  <c r="EV41" i="1" s="1"/>
  <c r="EV42" i="1" s="1"/>
  <c r="EW39" i="1"/>
  <c r="EW113" i="1" l="1"/>
  <c r="EV114" i="1"/>
  <c r="EV115" i="1" s="1"/>
  <c r="ES61" i="1"/>
  <c r="EU58" i="1"/>
  <c r="ET59" i="1"/>
  <c r="ET61" i="1" s="1"/>
  <c r="EX39" i="1"/>
  <c r="EW40" i="1"/>
  <c r="EW41" i="1" s="1"/>
  <c r="EW42" i="1" s="1"/>
  <c r="EW114" i="1" l="1"/>
  <c r="EW115" i="1" s="1"/>
  <c r="EX113" i="1"/>
  <c r="ET60" i="1"/>
  <c r="EV58" i="1"/>
  <c r="EU59" i="1"/>
  <c r="EU60" i="1" s="1"/>
  <c r="EX40" i="1"/>
  <c r="EX41" i="1" s="1"/>
  <c r="EX42" i="1" s="1"/>
  <c r="EY39" i="1"/>
  <c r="EX114" i="1" l="1"/>
  <c r="EX115" i="1" s="1"/>
  <c r="EY113" i="1"/>
  <c r="EU61" i="1"/>
  <c r="EW58" i="1"/>
  <c r="EV59" i="1"/>
  <c r="EV60" i="1" s="1"/>
  <c r="EZ39" i="1"/>
  <c r="EY40" i="1"/>
  <c r="EY41" i="1" s="1"/>
  <c r="EY42" i="1" s="1"/>
  <c r="EY114" i="1" l="1"/>
  <c r="EY115" i="1" s="1"/>
  <c r="EZ113" i="1"/>
  <c r="EV61" i="1"/>
  <c r="EW59" i="1"/>
  <c r="EW61" i="1" s="1"/>
  <c r="EX58" i="1"/>
  <c r="EZ40" i="1"/>
  <c r="EZ41" i="1" s="1"/>
  <c r="EZ42" i="1" s="1"/>
  <c r="FA39" i="1"/>
  <c r="EZ114" i="1" l="1"/>
  <c r="EZ115" i="1" s="1"/>
  <c r="FA113" i="1"/>
  <c r="EY58" i="1"/>
  <c r="EX59" i="1"/>
  <c r="EX60" i="1" s="1"/>
  <c r="EW60" i="1"/>
  <c r="FA40" i="1"/>
  <c r="FA41" i="1" s="1"/>
  <c r="FA42" i="1" s="1"/>
  <c r="FB39" i="1"/>
  <c r="FB113" i="1" l="1"/>
  <c r="FA114" i="1"/>
  <c r="FA115" i="1" s="1"/>
  <c r="EX61" i="1"/>
  <c r="EZ58" i="1"/>
  <c r="EY59" i="1"/>
  <c r="EY61" i="1" s="1"/>
  <c r="FC39" i="1"/>
  <c r="FB40" i="1"/>
  <c r="FB41" i="1" s="1"/>
  <c r="FB42" i="1" s="1"/>
  <c r="FB114" i="1" l="1"/>
  <c r="FB115" i="1" s="1"/>
  <c r="FC113" i="1"/>
  <c r="EY60" i="1"/>
  <c r="EZ59" i="1"/>
  <c r="EZ60" i="1" s="1"/>
  <c r="FA58" i="1"/>
  <c r="FD39" i="1"/>
  <c r="FC40" i="1"/>
  <c r="FC41" i="1" s="1"/>
  <c r="FC42" i="1" s="1"/>
  <c r="FD113" i="1" l="1"/>
  <c r="FC114" i="1"/>
  <c r="FC115" i="1" s="1"/>
  <c r="FA59" i="1"/>
  <c r="FA60" i="1" s="1"/>
  <c r="FB58" i="1"/>
  <c r="EZ61" i="1"/>
  <c r="FD40" i="1"/>
  <c r="FD41" i="1" s="1"/>
  <c r="FD42" i="1" s="1"/>
  <c r="FE39" i="1"/>
  <c r="FE113" i="1" l="1"/>
  <c r="FD114" i="1"/>
  <c r="FD115" i="1" s="1"/>
  <c r="FA61" i="1"/>
  <c r="FC58" i="1"/>
  <c r="FB59" i="1"/>
  <c r="FB60" i="1" s="1"/>
  <c r="FF39" i="1"/>
  <c r="FE40" i="1"/>
  <c r="FE41" i="1" s="1"/>
  <c r="FE42" i="1" s="1"/>
  <c r="FE114" i="1" l="1"/>
  <c r="FE115" i="1" s="1"/>
  <c r="FF113" i="1"/>
  <c r="FB61" i="1"/>
  <c r="FD58" i="1"/>
  <c r="FC59" i="1"/>
  <c r="FC61" i="1" s="1"/>
  <c r="FF40" i="1"/>
  <c r="FF41" i="1" s="1"/>
  <c r="FF42" i="1" s="1"/>
  <c r="FG39" i="1"/>
  <c r="FF114" i="1" l="1"/>
  <c r="FF115" i="1" s="1"/>
  <c r="FG113" i="1"/>
  <c r="FC60" i="1"/>
  <c r="FD59" i="1"/>
  <c r="FD60" i="1" s="1"/>
  <c r="FE58" i="1"/>
  <c r="FH39" i="1"/>
  <c r="FG40" i="1"/>
  <c r="FG41" i="1" s="1"/>
  <c r="FG42" i="1" s="1"/>
  <c r="FG114" i="1" l="1"/>
  <c r="FG115" i="1" s="1"/>
  <c r="FH113" i="1"/>
  <c r="FD61" i="1"/>
  <c r="FF58" i="1"/>
  <c r="FE59" i="1"/>
  <c r="FE61" i="1" s="1"/>
  <c r="FH40" i="1"/>
  <c r="FH41" i="1" s="1"/>
  <c r="FH42" i="1" s="1"/>
  <c r="FI39" i="1"/>
  <c r="FI113" i="1" l="1"/>
  <c r="FH114" i="1"/>
  <c r="FH115" i="1" s="1"/>
  <c r="FE60" i="1"/>
  <c r="FG58" i="1"/>
  <c r="FF59" i="1"/>
  <c r="FF60" i="1" s="1"/>
  <c r="FJ39" i="1"/>
  <c r="FI40" i="1"/>
  <c r="FI41" i="1" s="1"/>
  <c r="FI42" i="1" s="1"/>
  <c r="FJ113" i="1" l="1"/>
  <c r="FI114" i="1"/>
  <c r="FI115" i="1" s="1"/>
  <c r="FF61" i="1"/>
  <c r="FG59" i="1"/>
  <c r="FG60" i="1" s="1"/>
  <c r="FH58" i="1"/>
  <c r="FK39" i="1"/>
  <c r="FJ40" i="1"/>
  <c r="FJ41" i="1" s="1"/>
  <c r="FJ42" i="1" s="1"/>
  <c r="FJ114" i="1" l="1"/>
  <c r="FJ115" i="1" s="1"/>
  <c r="FK113" i="1"/>
  <c r="FG61" i="1"/>
  <c r="FH59" i="1"/>
  <c r="FH61" i="1" s="1"/>
  <c r="FI58" i="1"/>
  <c r="FL39" i="1"/>
  <c r="FK40" i="1"/>
  <c r="FK41" i="1" s="1"/>
  <c r="FK42" i="1" s="1"/>
  <c r="FK114" i="1" l="1"/>
  <c r="FK115" i="1" s="1"/>
  <c r="FL113" i="1"/>
  <c r="FH60" i="1"/>
  <c r="FI59" i="1"/>
  <c r="FI60" i="1" s="1"/>
  <c r="FJ58" i="1"/>
  <c r="FM39" i="1"/>
  <c r="FL40" i="1"/>
  <c r="FL41" i="1" s="1"/>
  <c r="FL42" i="1" s="1"/>
  <c r="FM113" i="1" l="1"/>
  <c r="FL114" i="1"/>
  <c r="FL115" i="1" s="1"/>
  <c r="FI61" i="1"/>
  <c r="FK58" i="1"/>
  <c r="FJ59" i="1"/>
  <c r="FJ61" i="1" s="1"/>
  <c r="FN39" i="1"/>
  <c r="FM40" i="1"/>
  <c r="FM41" i="1" s="1"/>
  <c r="FM42" i="1" s="1"/>
  <c r="FM114" i="1" l="1"/>
  <c r="FM115" i="1" s="1"/>
  <c r="FN113" i="1"/>
  <c r="FJ60" i="1"/>
  <c r="FK59" i="1"/>
  <c r="FK60" i="1" s="1"/>
  <c r="FL58" i="1"/>
  <c r="FO39" i="1"/>
  <c r="FN40" i="1"/>
  <c r="FN41" i="1" s="1"/>
  <c r="FN42" i="1" s="1"/>
  <c r="FN114" i="1" l="1"/>
  <c r="FN115" i="1" s="1"/>
  <c r="FO113" i="1"/>
  <c r="FK61" i="1"/>
  <c r="FM58" i="1"/>
  <c r="FL59" i="1"/>
  <c r="FL61" i="1" s="1"/>
  <c r="FP39" i="1"/>
  <c r="FO40" i="1"/>
  <c r="FO41" i="1" s="1"/>
  <c r="FO42" i="1" s="1"/>
  <c r="FO114" i="1" l="1"/>
  <c r="FO115" i="1" s="1"/>
  <c r="FP113" i="1"/>
  <c r="FN58" i="1"/>
  <c r="FM59" i="1"/>
  <c r="FM61" i="1" s="1"/>
  <c r="FL60" i="1"/>
  <c r="FP40" i="1"/>
  <c r="FP41" i="1" s="1"/>
  <c r="FP42" i="1" s="1"/>
  <c r="FQ39" i="1"/>
  <c r="FP114" i="1" l="1"/>
  <c r="FP115" i="1" s="1"/>
  <c r="FQ113" i="1"/>
  <c r="FM60" i="1"/>
  <c r="FO58" i="1"/>
  <c r="FN59" i="1"/>
  <c r="FN60" i="1" s="1"/>
  <c r="FR39" i="1"/>
  <c r="FQ40" i="1"/>
  <c r="FQ41" i="1" s="1"/>
  <c r="FQ42" i="1" s="1"/>
  <c r="FQ114" i="1" l="1"/>
  <c r="FQ115" i="1" s="1"/>
  <c r="FR113" i="1"/>
  <c r="FN61" i="1"/>
  <c r="FO59" i="1"/>
  <c r="FO60" i="1" s="1"/>
  <c r="FP58" i="1"/>
  <c r="FS39" i="1"/>
  <c r="FR40" i="1"/>
  <c r="FR41" i="1" s="1"/>
  <c r="FR42" i="1" s="1"/>
  <c r="FR114" i="1" l="1"/>
  <c r="FR115" i="1" s="1"/>
  <c r="FS113" i="1"/>
  <c r="FP59" i="1"/>
  <c r="FP60" i="1" s="1"/>
  <c r="FQ58" i="1"/>
  <c r="FO61" i="1"/>
  <c r="FS40" i="1"/>
  <c r="FS41" i="1" s="1"/>
  <c r="FS42" i="1" s="1"/>
  <c r="FT39" i="1"/>
  <c r="FS114" i="1" l="1"/>
  <c r="FS115" i="1" s="1"/>
  <c r="FT113" i="1"/>
  <c r="FP61" i="1"/>
  <c r="FQ59" i="1"/>
  <c r="FQ61" i="1" s="1"/>
  <c r="FR58" i="1"/>
  <c r="FU39" i="1"/>
  <c r="FT40" i="1"/>
  <c r="FT41" i="1" s="1"/>
  <c r="FT42" i="1" s="1"/>
  <c r="FU113" i="1" l="1"/>
  <c r="FT114" i="1"/>
  <c r="FT115" i="1" s="1"/>
  <c r="FS58" i="1"/>
  <c r="FR59" i="1"/>
  <c r="FR60" i="1" s="1"/>
  <c r="FQ60" i="1"/>
  <c r="FV39" i="1"/>
  <c r="FU40" i="1"/>
  <c r="FU41" i="1" s="1"/>
  <c r="FU42" i="1" s="1"/>
  <c r="FU114" i="1" l="1"/>
  <c r="FU115" i="1" s="1"/>
  <c r="FV113" i="1"/>
  <c r="FR61" i="1"/>
  <c r="FT58" i="1"/>
  <c r="FS59" i="1"/>
  <c r="FS60" i="1" s="1"/>
  <c r="FV40" i="1"/>
  <c r="FV41" i="1" s="1"/>
  <c r="FV42" i="1" s="1"/>
  <c r="FW39" i="1"/>
  <c r="FV114" i="1" l="1"/>
  <c r="FV115" i="1" s="1"/>
  <c r="FW113" i="1"/>
  <c r="FS61" i="1"/>
  <c r="FU58" i="1"/>
  <c r="FT59" i="1"/>
  <c r="FT61" i="1" s="1"/>
  <c r="FX39" i="1"/>
  <c r="FW40" i="1"/>
  <c r="FW41" i="1" s="1"/>
  <c r="FW42" i="1" s="1"/>
  <c r="FX113" i="1" l="1"/>
  <c r="FW114" i="1"/>
  <c r="FW115" i="1" s="1"/>
  <c r="FT60" i="1"/>
  <c r="FV58" i="1"/>
  <c r="FU59" i="1"/>
  <c r="FU61" i="1" s="1"/>
  <c r="FX40" i="1"/>
  <c r="FX41" i="1" s="1"/>
  <c r="FX42" i="1" s="1"/>
  <c r="FY39" i="1"/>
  <c r="FX114" i="1" l="1"/>
  <c r="FX115" i="1" s="1"/>
  <c r="FY113" i="1"/>
  <c r="FU60" i="1"/>
  <c r="FW58" i="1"/>
  <c r="FV59" i="1"/>
  <c r="FV60" i="1" s="1"/>
  <c r="FZ39" i="1"/>
  <c r="FY40" i="1"/>
  <c r="FY41" i="1" s="1"/>
  <c r="FY42" i="1" s="1"/>
  <c r="FY114" i="1" l="1"/>
  <c r="FY115" i="1" s="1"/>
  <c r="FZ113" i="1"/>
  <c r="FV61" i="1"/>
  <c r="FX58" i="1"/>
  <c r="FW59" i="1"/>
  <c r="FW60" i="1" s="1"/>
  <c r="GA39" i="1"/>
  <c r="FZ40" i="1"/>
  <c r="FZ41" i="1" s="1"/>
  <c r="FZ42" i="1" s="1"/>
  <c r="FZ114" i="1" l="1"/>
  <c r="FZ115" i="1" s="1"/>
  <c r="GA113" i="1"/>
  <c r="FW61" i="1"/>
  <c r="FX59" i="1"/>
  <c r="FX60" i="1" s="1"/>
  <c r="FY58" i="1"/>
  <c r="GA40" i="1"/>
  <c r="GA41" i="1" s="1"/>
  <c r="GA42" i="1" s="1"/>
  <c r="GB39" i="1"/>
  <c r="GA114" i="1" l="1"/>
  <c r="GA115" i="1" s="1"/>
  <c r="GB113" i="1"/>
  <c r="FZ58" i="1"/>
  <c r="FY59" i="1"/>
  <c r="FY60" i="1" s="1"/>
  <c r="FX61" i="1"/>
  <c r="GB40" i="1"/>
  <c r="GB41" i="1" s="1"/>
  <c r="GB42" i="1" s="1"/>
  <c r="GC39" i="1"/>
  <c r="GC113" i="1" l="1"/>
  <c r="GB114" i="1"/>
  <c r="GB115" i="1" s="1"/>
  <c r="FY61" i="1"/>
  <c r="GA58" i="1"/>
  <c r="FZ59" i="1"/>
  <c r="FZ60" i="1" s="1"/>
  <c r="GD39" i="1"/>
  <c r="GC40" i="1"/>
  <c r="GC41" i="1" s="1"/>
  <c r="GC42" i="1" s="1"/>
  <c r="GC114" i="1" l="1"/>
  <c r="GC115" i="1" s="1"/>
  <c r="GD113" i="1"/>
  <c r="FZ61" i="1"/>
  <c r="GB58" i="1"/>
  <c r="GA59" i="1"/>
  <c r="GA60" i="1" s="1"/>
  <c r="GE39" i="1"/>
  <c r="GD40" i="1"/>
  <c r="GD41" i="1" s="1"/>
  <c r="GD42" i="1" s="1"/>
  <c r="GD114" i="1" l="1"/>
  <c r="GD115" i="1" s="1"/>
  <c r="GE113" i="1"/>
  <c r="GA61" i="1"/>
  <c r="GB59" i="1"/>
  <c r="GB61" i="1" s="1"/>
  <c r="GC58" i="1"/>
  <c r="GF39" i="1"/>
  <c r="GE40" i="1"/>
  <c r="GE41" i="1" s="1"/>
  <c r="GE42" i="1" s="1"/>
  <c r="GE114" i="1" l="1"/>
  <c r="GE115" i="1" s="1"/>
  <c r="GF113" i="1"/>
  <c r="GB60" i="1"/>
  <c r="GC59" i="1"/>
  <c r="GC61" i="1" s="1"/>
  <c r="GD58" i="1"/>
  <c r="GF40" i="1"/>
  <c r="GF41" i="1" s="1"/>
  <c r="GF42" i="1" s="1"/>
  <c r="GG39" i="1"/>
  <c r="GG113" i="1" l="1"/>
  <c r="GF114" i="1"/>
  <c r="GF115" i="1" s="1"/>
  <c r="GE58" i="1"/>
  <c r="GD59" i="1"/>
  <c r="GD60" i="1" s="1"/>
  <c r="GC60" i="1"/>
  <c r="GG40" i="1"/>
  <c r="GG41" i="1" s="1"/>
  <c r="GG42" i="1" s="1"/>
  <c r="GH39" i="1"/>
  <c r="GH113" i="1" l="1"/>
  <c r="GG114" i="1"/>
  <c r="GG115" i="1" s="1"/>
  <c r="GD61" i="1"/>
  <c r="GE59" i="1"/>
  <c r="GE60" i="1" s="1"/>
  <c r="GF58" i="1"/>
  <c r="GI39" i="1"/>
  <c r="GH40" i="1"/>
  <c r="GH41" i="1" s="1"/>
  <c r="GH42" i="1" s="1"/>
  <c r="GH114" i="1" l="1"/>
  <c r="GH115" i="1" s="1"/>
  <c r="GI113" i="1"/>
  <c r="GE61" i="1"/>
  <c r="GF59" i="1"/>
  <c r="GF60" i="1" s="1"/>
  <c r="GG58" i="1"/>
  <c r="GJ39" i="1"/>
  <c r="GI40" i="1"/>
  <c r="GI41" i="1" s="1"/>
  <c r="GI42" i="1" s="1"/>
  <c r="GI114" i="1" l="1"/>
  <c r="GI115" i="1" s="1"/>
  <c r="GJ113" i="1"/>
  <c r="GF61" i="1"/>
  <c r="GH58" i="1"/>
  <c r="GG59" i="1"/>
  <c r="GG60" i="1" s="1"/>
  <c r="GJ40" i="1"/>
  <c r="GJ41" i="1" s="1"/>
  <c r="GJ42" i="1" s="1"/>
  <c r="GK39" i="1"/>
  <c r="GK113" i="1" l="1"/>
  <c r="GJ114" i="1"/>
  <c r="GJ115" i="1" s="1"/>
  <c r="GG61" i="1"/>
  <c r="GI58" i="1"/>
  <c r="GH59" i="1"/>
  <c r="GH61" i="1" s="1"/>
  <c r="GL39" i="1"/>
  <c r="GK40" i="1"/>
  <c r="GK41" i="1" s="1"/>
  <c r="GK42" i="1" s="1"/>
  <c r="GK114" i="1" l="1"/>
  <c r="GK115" i="1" s="1"/>
  <c r="GL113" i="1"/>
  <c r="GH60" i="1"/>
  <c r="GI59" i="1"/>
  <c r="GI60" i="1" s="1"/>
  <c r="GJ58" i="1"/>
  <c r="GM39" i="1"/>
  <c r="GL40" i="1"/>
  <c r="GL41" i="1" s="1"/>
  <c r="GL42" i="1" s="1"/>
  <c r="GL114" i="1" l="1"/>
  <c r="GL115" i="1" s="1"/>
  <c r="GM113" i="1"/>
  <c r="GI61" i="1"/>
  <c r="GJ59" i="1"/>
  <c r="GJ60" i="1" s="1"/>
  <c r="GK58" i="1"/>
  <c r="GN39" i="1"/>
  <c r="GM40" i="1"/>
  <c r="GM41" i="1" s="1"/>
  <c r="GM42" i="1" s="1"/>
  <c r="GM114" i="1" l="1"/>
  <c r="GM115" i="1" s="1"/>
  <c r="GN113" i="1"/>
  <c r="GJ61" i="1"/>
  <c r="GL58" i="1"/>
  <c r="GK59" i="1"/>
  <c r="GK61" i="1" s="1"/>
  <c r="GN40" i="1"/>
  <c r="GN41" i="1" s="1"/>
  <c r="GN42" i="1" s="1"/>
  <c r="GO39" i="1"/>
  <c r="GN114" i="1" l="1"/>
  <c r="GN115" i="1" s="1"/>
  <c r="GO113" i="1"/>
  <c r="GK60" i="1"/>
  <c r="GM58" i="1"/>
  <c r="GL59" i="1"/>
  <c r="GL60" i="1" s="1"/>
  <c r="GP39" i="1"/>
  <c r="GO40" i="1"/>
  <c r="GO41" i="1" s="1"/>
  <c r="GO42" i="1" s="1"/>
  <c r="GP113" i="1" l="1"/>
  <c r="GO114" i="1"/>
  <c r="GO115" i="1" s="1"/>
  <c r="GL61" i="1"/>
  <c r="GN58" i="1"/>
  <c r="GM59" i="1"/>
  <c r="GM61" i="1" s="1"/>
  <c r="GQ39" i="1"/>
  <c r="GP40" i="1"/>
  <c r="GP41" i="1" s="1"/>
  <c r="GP42" i="1" s="1"/>
  <c r="GP114" i="1" l="1"/>
  <c r="GP115" i="1" s="1"/>
  <c r="GQ113" i="1"/>
  <c r="GM60" i="1"/>
  <c r="GO58" i="1"/>
  <c r="GN59" i="1"/>
  <c r="GN60" i="1" s="1"/>
  <c r="GQ40" i="1"/>
  <c r="GQ41" i="1" s="1"/>
  <c r="GQ42" i="1" s="1"/>
  <c r="GR39" i="1"/>
  <c r="GQ114" i="1" l="1"/>
  <c r="GQ115" i="1" s="1"/>
  <c r="GR113" i="1"/>
  <c r="GN61" i="1"/>
  <c r="GP58" i="1"/>
  <c r="GO59" i="1"/>
  <c r="GO60" i="1" s="1"/>
  <c r="GR40" i="1"/>
  <c r="GR41" i="1" s="1"/>
  <c r="GR42" i="1" s="1"/>
  <c r="GS39" i="1"/>
  <c r="GS113" i="1" l="1"/>
  <c r="GR114" i="1"/>
  <c r="GR115" i="1" s="1"/>
  <c r="GQ58" i="1"/>
  <c r="GP59" i="1"/>
  <c r="GP60" i="1" s="1"/>
  <c r="GO61" i="1"/>
  <c r="GT39" i="1"/>
  <c r="GS40" i="1"/>
  <c r="GS41" i="1" s="1"/>
  <c r="GS42" i="1" s="1"/>
  <c r="GS114" i="1" l="1"/>
  <c r="GS115" i="1" s="1"/>
  <c r="GT113" i="1"/>
  <c r="GP61" i="1"/>
  <c r="GQ59" i="1"/>
  <c r="GQ61" i="1" s="1"/>
  <c r="GR58" i="1"/>
  <c r="GU39" i="1"/>
  <c r="GT40" i="1"/>
  <c r="GT41" i="1" s="1"/>
  <c r="GT42" i="1" s="1"/>
  <c r="GT114" i="1" l="1"/>
  <c r="GT115" i="1" s="1"/>
  <c r="GU113" i="1"/>
  <c r="GQ60" i="1"/>
  <c r="GR59" i="1"/>
  <c r="GR60" i="1" s="1"/>
  <c r="GS58" i="1"/>
  <c r="GU40" i="1"/>
  <c r="GU41" i="1" s="1"/>
  <c r="GU42" i="1" s="1"/>
  <c r="GV39" i="1"/>
  <c r="GU114" i="1" l="1"/>
  <c r="GU115" i="1" s="1"/>
  <c r="GV113" i="1"/>
  <c r="GS59" i="1"/>
  <c r="GS61" i="1" s="1"/>
  <c r="GT58" i="1"/>
  <c r="GR61" i="1"/>
  <c r="GV40" i="1"/>
  <c r="GV41" i="1" s="1"/>
  <c r="GV42" i="1" s="1"/>
  <c r="GW39" i="1"/>
  <c r="GV114" i="1" l="1"/>
  <c r="GV115" i="1" s="1"/>
  <c r="GW113" i="1"/>
  <c r="GS60" i="1"/>
  <c r="GU58" i="1"/>
  <c r="GT59" i="1"/>
  <c r="GT60" i="1" s="1"/>
  <c r="GW40" i="1"/>
  <c r="GW41" i="1" s="1"/>
  <c r="GW42" i="1" s="1"/>
  <c r="GX39" i="1"/>
  <c r="GX113" i="1" l="1"/>
  <c r="GW114" i="1"/>
  <c r="GW115" i="1" s="1"/>
  <c r="GT61" i="1"/>
  <c r="GU59" i="1"/>
  <c r="GU60" i="1" s="1"/>
  <c r="GV58" i="1"/>
  <c r="GY39" i="1"/>
  <c r="GX40" i="1"/>
  <c r="GX41" i="1" s="1"/>
  <c r="GX42" i="1" s="1"/>
  <c r="GX114" i="1" l="1"/>
  <c r="GX115" i="1" s="1"/>
  <c r="GY113" i="1"/>
  <c r="GU61" i="1"/>
  <c r="GV59" i="1"/>
  <c r="GV60" i="1" s="1"/>
  <c r="GW58" i="1"/>
  <c r="GZ39" i="1"/>
  <c r="GY40" i="1"/>
  <c r="GY41" i="1" s="1"/>
  <c r="GY42" i="1" s="1"/>
  <c r="GY114" i="1" l="1"/>
  <c r="GY115" i="1" s="1"/>
  <c r="GZ113" i="1"/>
  <c r="GV61" i="1"/>
  <c r="GX58" i="1"/>
  <c r="GW59" i="1"/>
  <c r="GW60" i="1" s="1"/>
  <c r="HA39" i="1"/>
  <c r="GZ40" i="1"/>
  <c r="GZ41" i="1" s="1"/>
  <c r="GZ42" i="1" s="1"/>
  <c r="HA113" i="1" l="1"/>
  <c r="GZ114" i="1"/>
  <c r="GZ115" i="1" s="1"/>
  <c r="GW61" i="1"/>
  <c r="GY58" i="1"/>
  <c r="GX59" i="1"/>
  <c r="GX60" i="1" s="1"/>
  <c r="HB39" i="1"/>
  <c r="HA40" i="1"/>
  <c r="HA41" i="1" s="1"/>
  <c r="HA42" i="1" s="1"/>
  <c r="HA114" i="1" l="1"/>
  <c r="HA115" i="1" s="1"/>
  <c r="HB113" i="1"/>
  <c r="GX61" i="1"/>
  <c r="GY59" i="1"/>
  <c r="GY60" i="1" s="1"/>
  <c r="GZ58" i="1"/>
  <c r="HB40" i="1"/>
  <c r="HB41" i="1" s="1"/>
  <c r="HB42" i="1" s="1"/>
  <c r="HC39" i="1"/>
  <c r="HB114" i="1" l="1"/>
  <c r="HB115" i="1" s="1"/>
  <c r="HC113" i="1"/>
  <c r="GY61" i="1"/>
  <c r="HA58" i="1"/>
  <c r="GZ59" i="1"/>
  <c r="GZ60" i="1" s="1"/>
  <c r="HC40" i="1"/>
  <c r="HC41" i="1" s="1"/>
  <c r="HC42" i="1" s="1"/>
  <c r="HD39" i="1"/>
  <c r="HC114" i="1" l="1"/>
  <c r="HC115" i="1" s="1"/>
  <c r="HD113" i="1"/>
  <c r="HA59" i="1"/>
  <c r="HA61" i="1" s="1"/>
  <c r="HB58" i="1"/>
  <c r="GZ61" i="1"/>
  <c r="HD40" i="1"/>
  <c r="HD41" i="1" s="1"/>
  <c r="HD42" i="1" s="1"/>
  <c r="HE39" i="1"/>
  <c r="HD114" i="1" l="1"/>
  <c r="HD115" i="1" s="1"/>
  <c r="HE113" i="1"/>
  <c r="HA60" i="1"/>
  <c r="HC58" i="1"/>
  <c r="HB59" i="1"/>
  <c r="HB60" i="1" s="1"/>
  <c r="HE40" i="1"/>
  <c r="HE41" i="1" s="1"/>
  <c r="HE42" i="1" s="1"/>
  <c r="HF39" i="1"/>
  <c r="HE114" i="1" l="1"/>
  <c r="HE115" i="1" s="1"/>
  <c r="HF113" i="1"/>
  <c r="HB61" i="1"/>
  <c r="HC59" i="1"/>
  <c r="HC61" i="1" s="1"/>
  <c r="HD58" i="1"/>
  <c r="HG39" i="1"/>
  <c r="HF40" i="1"/>
  <c r="HF41" i="1" s="1"/>
  <c r="HF42" i="1" s="1"/>
  <c r="HF114" i="1" l="1"/>
  <c r="HF115" i="1" s="1"/>
  <c r="HG113" i="1"/>
  <c r="HC60" i="1"/>
  <c r="HD59" i="1"/>
  <c r="HD60" i="1" s="1"/>
  <c r="HE58" i="1"/>
  <c r="HG40" i="1"/>
  <c r="HG41" i="1" s="1"/>
  <c r="HG42" i="1" s="1"/>
  <c r="HH39" i="1"/>
  <c r="HH113" i="1" l="1"/>
  <c r="HG114" i="1"/>
  <c r="HG115" i="1" s="1"/>
  <c r="HE59" i="1"/>
  <c r="HE61" i="1" s="1"/>
  <c r="HF58" i="1"/>
  <c r="HD61" i="1"/>
  <c r="HI39" i="1"/>
  <c r="HH40" i="1"/>
  <c r="HH41" i="1" s="1"/>
  <c r="HH42" i="1" s="1"/>
  <c r="HI113" i="1" l="1"/>
  <c r="HH114" i="1"/>
  <c r="HH115" i="1" s="1"/>
  <c r="HE60" i="1"/>
  <c r="HG58" i="1"/>
  <c r="HF59" i="1"/>
  <c r="HF60" i="1" s="1"/>
  <c r="HJ39" i="1"/>
  <c r="HI40" i="1"/>
  <c r="HI41" i="1" s="1"/>
  <c r="HI42" i="1" s="1"/>
  <c r="HJ113" i="1" l="1"/>
  <c r="HI114" i="1"/>
  <c r="HI115" i="1" s="1"/>
  <c r="HF61" i="1"/>
  <c r="HH58" i="1"/>
  <c r="HG59" i="1"/>
  <c r="HG60" i="1" s="1"/>
  <c r="HK39" i="1"/>
  <c r="HJ40" i="1"/>
  <c r="HJ41" i="1" s="1"/>
  <c r="HJ42" i="1" s="1"/>
  <c r="HK113" i="1" l="1"/>
  <c r="HJ114" i="1"/>
  <c r="HJ115" i="1" s="1"/>
  <c r="HG61" i="1"/>
  <c r="HI58" i="1"/>
  <c r="HH59" i="1"/>
  <c r="HH60" i="1" s="1"/>
  <c r="HL39" i="1"/>
  <c r="HK40" i="1"/>
  <c r="HK41" i="1" s="1"/>
  <c r="HK42" i="1" s="1"/>
  <c r="HK114" i="1" l="1"/>
  <c r="HK115" i="1" s="1"/>
  <c r="HL113" i="1"/>
  <c r="HH61" i="1"/>
  <c r="HI59" i="1"/>
  <c r="HI61" i="1" s="1"/>
  <c r="HJ58" i="1"/>
  <c r="HL40" i="1"/>
  <c r="HL41" i="1" s="1"/>
  <c r="HL42" i="1" s="1"/>
  <c r="HM39" i="1"/>
  <c r="HM113" i="1" l="1"/>
  <c r="HL114" i="1"/>
  <c r="HL115" i="1" s="1"/>
  <c r="HK58" i="1"/>
  <c r="HJ59" i="1"/>
  <c r="HJ60" i="1" s="1"/>
  <c r="HI60" i="1"/>
  <c r="HN39" i="1"/>
  <c r="HM40" i="1"/>
  <c r="HM41" i="1" s="1"/>
  <c r="HM42" i="1" s="1"/>
  <c r="HM114" i="1" l="1"/>
  <c r="HM115" i="1" s="1"/>
  <c r="HN113" i="1"/>
  <c r="HJ61" i="1"/>
  <c r="HK59" i="1"/>
  <c r="HK60" i="1" s="1"/>
  <c r="HL58" i="1"/>
  <c r="HO39" i="1"/>
  <c r="HN40" i="1"/>
  <c r="HN41" i="1" s="1"/>
  <c r="HN42" i="1" s="1"/>
  <c r="HN114" i="1" l="1"/>
  <c r="HN115" i="1" s="1"/>
  <c r="HO113" i="1"/>
  <c r="HK61" i="1"/>
  <c r="HM58" i="1"/>
  <c r="HL59" i="1"/>
  <c r="HL60" i="1" s="1"/>
  <c r="HP39" i="1"/>
  <c r="HO40" i="1"/>
  <c r="HO41" i="1" s="1"/>
  <c r="HO42" i="1" s="1"/>
  <c r="HP113" i="1" l="1"/>
  <c r="HO114" i="1"/>
  <c r="HO115" i="1" s="1"/>
  <c r="HL61" i="1"/>
  <c r="HM59" i="1"/>
  <c r="HM60" i="1" s="1"/>
  <c r="HN58" i="1"/>
  <c r="HP40" i="1"/>
  <c r="HP41" i="1" s="1"/>
  <c r="HP42" i="1" s="1"/>
  <c r="HQ39" i="1"/>
  <c r="HQ113" i="1" l="1"/>
  <c r="HP114" i="1"/>
  <c r="HP115" i="1" s="1"/>
  <c r="HM61" i="1"/>
  <c r="HN59" i="1"/>
  <c r="HN60" i="1" s="1"/>
  <c r="HO58" i="1"/>
  <c r="HR39" i="1"/>
  <c r="HQ40" i="1"/>
  <c r="HQ41" i="1" s="1"/>
  <c r="HQ42" i="1" s="1"/>
  <c r="HR113" i="1" l="1"/>
  <c r="HQ114" i="1"/>
  <c r="HQ115" i="1" s="1"/>
  <c r="HN61" i="1"/>
  <c r="HO59" i="1"/>
  <c r="HO60" i="1" s="1"/>
  <c r="HP58" i="1"/>
  <c r="HS39" i="1"/>
  <c r="HR40" i="1"/>
  <c r="HR41" i="1" s="1"/>
  <c r="HR42" i="1" s="1"/>
  <c r="HR114" i="1" l="1"/>
  <c r="HR115" i="1" s="1"/>
  <c r="HS113" i="1"/>
  <c r="HO61" i="1"/>
  <c r="HP59" i="1"/>
  <c r="HP61" i="1" s="1"/>
  <c r="HQ58" i="1"/>
  <c r="HT39" i="1"/>
  <c r="HS40" i="1"/>
  <c r="HS41" i="1" s="1"/>
  <c r="HS42" i="1" s="1"/>
  <c r="HS114" i="1" l="1"/>
  <c r="HS115" i="1" s="1"/>
  <c r="HT113" i="1"/>
  <c r="HP60" i="1"/>
  <c r="HR58" i="1"/>
  <c r="HQ59" i="1"/>
  <c r="HQ61" i="1" s="1"/>
  <c r="HT40" i="1"/>
  <c r="HT41" i="1" s="1"/>
  <c r="HT42" i="1" s="1"/>
  <c r="HU39" i="1"/>
  <c r="HT114" i="1" l="1"/>
  <c r="HT115" i="1" s="1"/>
  <c r="HU113" i="1"/>
  <c r="HQ60" i="1"/>
  <c r="HS58" i="1"/>
  <c r="HR59" i="1"/>
  <c r="HR61" i="1" s="1"/>
  <c r="HV39" i="1"/>
  <c r="HU40" i="1"/>
  <c r="HU41" i="1" s="1"/>
  <c r="HU42" i="1" s="1"/>
  <c r="HU114" i="1" l="1"/>
  <c r="HU115" i="1" s="1"/>
  <c r="HV113" i="1"/>
  <c r="HR60" i="1"/>
  <c r="HS59" i="1"/>
  <c r="HS60" i="1" s="1"/>
  <c r="HT58" i="1"/>
  <c r="HW39" i="1"/>
  <c r="HV40" i="1"/>
  <c r="HV41" i="1" s="1"/>
  <c r="HV42" i="1" s="1"/>
  <c r="HV114" i="1" l="1"/>
  <c r="HV115" i="1" s="1"/>
  <c r="HW113" i="1"/>
  <c r="HS61" i="1"/>
  <c r="HT59" i="1"/>
  <c r="HT60" i="1" s="1"/>
  <c r="HU58" i="1"/>
  <c r="HW40" i="1"/>
  <c r="HW41" i="1" s="1"/>
  <c r="HW42" i="1" s="1"/>
  <c r="HX39" i="1"/>
  <c r="HX113" i="1" l="1"/>
  <c r="HW114" i="1"/>
  <c r="HW115" i="1" s="1"/>
  <c r="HT61" i="1"/>
  <c r="HU59" i="1"/>
  <c r="HU60" i="1" s="1"/>
  <c r="HV58" i="1"/>
  <c r="HX40" i="1"/>
  <c r="HX41" i="1" s="1"/>
  <c r="HX42" i="1" s="1"/>
  <c r="HY39" i="1"/>
  <c r="HY113" i="1" l="1"/>
  <c r="HX114" i="1"/>
  <c r="HX115" i="1" s="1"/>
  <c r="HU61" i="1"/>
  <c r="HW58" i="1"/>
  <c r="HV59" i="1"/>
  <c r="HV61" i="1" s="1"/>
  <c r="HZ39" i="1"/>
  <c r="HY40" i="1"/>
  <c r="HY41" i="1" s="1"/>
  <c r="HY42" i="1" s="1"/>
  <c r="HZ113" i="1" l="1"/>
  <c r="HY114" i="1"/>
  <c r="HY115" i="1" s="1"/>
  <c r="HV60" i="1"/>
  <c r="HX58" i="1"/>
  <c r="HW59" i="1"/>
  <c r="HW60" i="1" s="1"/>
  <c r="IA39" i="1"/>
  <c r="HZ40" i="1"/>
  <c r="HZ41" i="1" s="1"/>
  <c r="HZ42" i="1" s="1"/>
  <c r="HZ114" i="1" l="1"/>
  <c r="HZ115" i="1" s="1"/>
  <c r="IA113" i="1"/>
  <c r="HW61" i="1"/>
  <c r="HY58" i="1"/>
  <c r="HX59" i="1"/>
  <c r="HX60" i="1" s="1"/>
  <c r="IA40" i="1"/>
  <c r="IA41" i="1" s="1"/>
  <c r="IA42" i="1" s="1"/>
  <c r="IB39" i="1"/>
  <c r="IA114" i="1" l="1"/>
  <c r="IA115" i="1" s="1"/>
  <c r="IB113" i="1"/>
  <c r="HX61" i="1"/>
  <c r="HZ58" i="1"/>
  <c r="HY59" i="1"/>
  <c r="HY61" i="1" s="1"/>
  <c r="IB40" i="1"/>
  <c r="IB41" i="1" s="1"/>
  <c r="IB42" i="1" s="1"/>
  <c r="IC39" i="1"/>
  <c r="IB114" i="1" l="1"/>
  <c r="IB115" i="1" s="1"/>
  <c r="IC113" i="1"/>
  <c r="HY60" i="1"/>
  <c r="IA58" i="1"/>
  <c r="HZ59" i="1"/>
  <c r="HZ60" i="1" s="1"/>
  <c r="ID39" i="1"/>
  <c r="IC40" i="1"/>
  <c r="IC41" i="1" s="1"/>
  <c r="IC42" i="1" s="1"/>
  <c r="IC114" i="1" l="1"/>
  <c r="IC115" i="1" s="1"/>
  <c r="ID113" i="1"/>
  <c r="HZ61" i="1"/>
  <c r="IA59" i="1"/>
  <c r="IA60" i="1" s="1"/>
  <c r="IB58" i="1"/>
  <c r="IE39" i="1"/>
  <c r="ID40" i="1"/>
  <c r="ID41" i="1" s="1"/>
  <c r="ID42" i="1" s="1"/>
  <c r="ID114" i="1" l="1"/>
  <c r="ID115" i="1" s="1"/>
  <c r="IE113" i="1"/>
  <c r="IA61" i="1"/>
  <c r="IB59" i="1"/>
  <c r="IB60" i="1" s="1"/>
  <c r="IC58" i="1"/>
  <c r="IF39" i="1"/>
  <c r="IE40" i="1"/>
  <c r="IE41" i="1" s="1"/>
  <c r="IE42" i="1" s="1"/>
  <c r="IF113" i="1" l="1"/>
  <c r="IE114" i="1"/>
  <c r="IE115" i="1" s="1"/>
  <c r="IB61" i="1"/>
  <c r="IC59" i="1"/>
  <c r="IC60" i="1" s="1"/>
  <c r="ID58" i="1"/>
  <c r="IG39" i="1"/>
  <c r="IF40" i="1"/>
  <c r="IF41" i="1" s="1"/>
  <c r="IF42" i="1" s="1"/>
  <c r="IG113" i="1" l="1"/>
  <c r="IF114" i="1"/>
  <c r="IF115" i="1" s="1"/>
  <c r="IC61" i="1"/>
  <c r="IE58" i="1"/>
  <c r="ID59" i="1"/>
  <c r="ID60" i="1" s="1"/>
  <c r="IH39" i="1"/>
  <c r="IG40" i="1"/>
  <c r="IG41" i="1" s="1"/>
  <c r="IG42" i="1" s="1"/>
  <c r="IH113" i="1" l="1"/>
  <c r="IG114" i="1"/>
  <c r="IG115" i="1" s="1"/>
  <c r="ID61" i="1"/>
  <c r="IF58" i="1"/>
  <c r="IE59" i="1"/>
  <c r="IE60" i="1" s="1"/>
  <c r="IH40" i="1"/>
  <c r="IH41" i="1" s="1"/>
  <c r="IH42" i="1" s="1"/>
  <c r="II39" i="1"/>
  <c r="IH114" i="1" l="1"/>
  <c r="IH115" i="1" s="1"/>
  <c r="II113" i="1"/>
  <c r="IE61" i="1"/>
  <c r="IG58" i="1"/>
  <c r="IF59" i="1"/>
  <c r="IF60" i="1" s="1"/>
  <c r="IJ39" i="1"/>
  <c r="II40" i="1"/>
  <c r="II41" i="1" s="1"/>
  <c r="II42" i="1" s="1"/>
  <c r="II114" i="1" l="1"/>
  <c r="II115" i="1" s="1"/>
  <c r="IJ113" i="1"/>
  <c r="IF61" i="1"/>
  <c r="IH58" i="1"/>
  <c r="IG59" i="1"/>
  <c r="IG61" i="1" s="1"/>
  <c r="IJ40" i="1"/>
  <c r="IJ41" i="1" s="1"/>
  <c r="IJ42" i="1" s="1"/>
  <c r="IK39" i="1"/>
  <c r="IJ114" i="1" l="1"/>
  <c r="IJ115" i="1" s="1"/>
  <c r="IK113" i="1"/>
  <c r="IG60" i="1"/>
  <c r="IH59" i="1"/>
  <c r="IH60" i="1" s="1"/>
  <c r="II58" i="1"/>
  <c r="IL39" i="1"/>
  <c r="IK40" i="1"/>
  <c r="IK41" i="1" s="1"/>
  <c r="IK42" i="1" s="1"/>
  <c r="IK114" i="1" l="1"/>
  <c r="IK115" i="1" s="1"/>
  <c r="IL113" i="1"/>
  <c r="IH61" i="1"/>
  <c r="IJ58" i="1"/>
  <c r="II59" i="1"/>
  <c r="II61" i="1" s="1"/>
  <c r="IL40" i="1"/>
  <c r="IL41" i="1" s="1"/>
  <c r="IL42" i="1" s="1"/>
  <c r="IM39" i="1"/>
  <c r="IL114" i="1" l="1"/>
  <c r="IL115" i="1" s="1"/>
  <c r="IM113" i="1"/>
  <c r="II60" i="1"/>
  <c r="IJ59" i="1"/>
  <c r="IJ60" i="1" s="1"/>
  <c r="IK58" i="1"/>
  <c r="IM40" i="1"/>
  <c r="IM41" i="1" s="1"/>
  <c r="IM42" i="1" s="1"/>
  <c r="IN39" i="1"/>
  <c r="IM114" i="1" l="1"/>
  <c r="IM115" i="1" s="1"/>
  <c r="IN113" i="1"/>
  <c r="IL58" i="1"/>
  <c r="IK59" i="1"/>
  <c r="IK61" i="1" s="1"/>
  <c r="IJ61" i="1"/>
  <c r="IN40" i="1"/>
  <c r="IN41" i="1" s="1"/>
  <c r="IN42" i="1" s="1"/>
  <c r="IO39" i="1"/>
  <c r="IO113" i="1" l="1"/>
  <c r="IN114" i="1"/>
  <c r="IN115" i="1" s="1"/>
  <c r="IK60" i="1"/>
  <c r="IM58" i="1"/>
  <c r="IL59" i="1"/>
  <c r="IL60" i="1" s="1"/>
  <c r="IP39" i="1"/>
  <c r="IO40" i="1"/>
  <c r="IO41" i="1" s="1"/>
  <c r="IO42" i="1" s="1"/>
  <c r="IO114" i="1" l="1"/>
  <c r="IO115" i="1" s="1"/>
  <c r="IP113" i="1"/>
  <c r="IL61" i="1"/>
  <c r="IN58" i="1"/>
  <c r="IM59" i="1"/>
  <c r="IM60" i="1" s="1"/>
  <c r="IQ39" i="1"/>
  <c r="IP40" i="1"/>
  <c r="IP41" i="1" s="1"/>
  <c r="IP42" i="1" s="1"/>
  <c r="IP114" i="1" l="1"/>
  <c r="IP115" i="1" s="1"/>
  <c r="IQ113" i="1"/>
  <c r="IM61" i="1"/>
  <c r="IO58" i="1"/>
  <c r="IN59" i="1"/>
  <c r="IN60" i="1" s="1"/>
  <c r="IR39" i="1"/>
  <c r="IQ40" i="1"/>
  <c r="IQ41" i="1" s="1"/>
  <c r="IQ42" i="1" s="1"/>
  <c r="IR113" i="1" l="1"/>
  <c r="IQ114" i="1"/>
  <c r="IQ115" i="1" s="1"/>
  <c r="IN61" i="1"/>
  <c r="IO59" i="1"/>
  <c r="IO61" i="1" s="1"/>
  <c r="IP58" i="1"/>
  <c r="IR40" i="1"/>
  <c r="IR41" i="1" s="1"/>
  <c r="IR42" i="1" s="1"/>
  <c r="IS39" i="1"/>
  <c r="IR114" i="1" l="1"/>
  <c r="IR115" i="1" s="1"/>
  <c r="IS113" i="1"/>
  <c r="IQ58" i="1"/>
  <c r="IP59" i="1"/>
  <c r="IP61" i="1" s="1"/>
  <c r="IO60" i="1"/>
  <c r="IS40" i="1"/>
  <c r="IS41" i="1" s="1"/>
  <c r="IS42" i="1" s="1"/>
  <c r="IT39" i="1"/>
  <c r="IS114" i="1" l="1"/>
  <c r="IS115" i="1" s="1"/>
  <c r="IT113" i="1"/>
  <c r="IP60" i="1"/>
  <c r="IQ59" i="1"/>
  <c r="IQ61" i="1" s="1"/>
  <c r="IR58" i="1"/>
  <c r="IU39" i="1"/>
  <c r="IT40" i="1"/>
  <c r="IT41" i="1" s="1"/>
  <c r="IT42" i="1" s="1"/>
  <c r="IT114" i="1" l="1"/>
  <c r="IT115" i="1" s="1"/>
  <c r="IU113" i="1"/>
  <c r="IQ60" i="1"/>
  <c r="IR59" i="1"/>
  <c r="IR60" i="1" s="1"/>
  <c r="IS58" i="1"/>
  <c r="IV39" i="1"/>
  <c r="IU40" i="1"/>
  <c r="IU41" i="1" s="1"/>
  <c r="IU42" i="1" s="1"/>
  <c r="IU114" i="1" l="1"/>
  <c r="IU115" i="1" s="1"/>
  <c r="IV113" i="1"/>
  <c r="IR61" i="1"/>
  <c r="IS59" i="1"/>
  <c r="IS60" i="1" s="1"/>
  <c r="IT58" i="1"/>
  <c r="IW39" i="1"/>
  <c r="IV40" i="1"/>
  <c r="IV41" i="1" s="1"/>
  <c r="IV42" i="1" s="1"/>
  <c r="IW113" i="1" l="1"/>
  <c r="IV114" i="1"/>
  <c r="IV115" i="1" s="1"/>
  <c r="IS61" i="1"/>
  <c r="IU58" i="1"/>
  <c r="IT59" i="1"/>
  <c r="IT60" i="1" s="1"/>
  <c r="IX39" i="1"/>
  <c r="IW40" i="1"/>
  <c r="IW41" i="1" s="1"/>
  <c r="IW42" i="1" s="1"/>
  <c r="IW114" i="1" l="1"/>
  <c r="IW115" i="1" s="1"/>
  <c r="IX113" i="1"/>
  <c r="IT61" i="1"/>
  <c r="IU59" i="1"/>
  <c r="IU60" i="1" s="1"/>
  <c r="IV58" i="1"/>
  <c r="IY39" i="1"/>
  <c r="IX40" i="1"/>
  <c r="IX41" i="1" s="1"/>
  <c r="IX42" i="1" s="1"/>
  <c r="IX114" i="1" l="1"/>
  <c r="IX115" i="1" s="1"/>
  <c r="IY113" i="1"/>
  <c r="IU61" i="1"/>
  <c r="IV59" i="1"/>
  <c r="IV61" i="1" s="1"/>
  <c r="IW58" i="1"/>
  <c r="IZ39" i="1"/>
  <c r="IY40" i="1"/>
  <c r="IY41" i="1" s="1"/>
  <c r="IY42" i="1" s="1"/>
  <c r="IZ113" i="1" l="1"/>
  <c r="IY114" i="1"/>
  <c r="IY115" i="1" s="1"/>
  <c r="IV60" i="1"/>
  <c r="IX58" i="1"/>
  <c r="IW59" i="1"/>
  <c r="IW61" i="1" s="1"/>
  <c r="IZ40" i="1"/>
  <c r="IZ41" i="1" s="1"/>
  <c r="IZ42" i="1" s="1"/>
  <c r="JA39" i="1"/>
  <c r="IZ114" i="1" l="1"/>
  <c r="IZ115" i="1" s="1"/>
  <c r="JA113" i="1"/>
  <c r="IW60" i="1"/>
  <c r="IY58" i="1"/>
  <c r="IX59" i="1"/>
  <c r="IX61" i="1" s="1"/>
  <c r="JB39" i="1"/>
  <c r="JA40" i="1"/>
  <c r="JA41" i="1" s="1"/>
  <c r="JA42" i="1" s="1"/>
  <c r="JA114" i="1" l="1"/>
  <c r="JA115" i="1" s="1"/>
  <c r="JB113" i="1"/>
  <c r="IX60" i="1"/>
  <c r="IY59" i="1"/>
  <c r="IY61" i="1" s="1"/>
  <c r="IZ58" i="1"/>
  <c r="JC39" i="1"/>
  <c r="JB40" i="1"/>
  <c r="JB41" i="1" s="1"/>
  <c r="JB42" i="1" s="1"/>
  <c r="JB114" i="1" l="1"/>
  <c r="JB115" i="1" s="1"/>
  <c r="JC113" i="1"/>
  <c r="IY60" i="1"/>
  <c r="IZ59" i="1"/>
  <c r="IZ60" i="1" s="1"/>
  <c r="JA58" i="1"/>
  <c r="JC40" i="1"/>
  <c r="JC41" i="1" s="1"/>
  <c r="JC42" i="1" s="1"/>
  <c r="JD39" i="1"/>
  <c r="JC114" i="1" l="1"/>
  <c r="JC115" i="1" s="1"/>
  <c r="JD113" i="1"/>
  <c r="JB58" i="1"/>
  <c r="JA59" i="1"/>
  <c r="JA60" i="1" s="1"/>
  <c r="IZ61" i="1"/>
  <c r="JE39" i="1"/>
  <c r="JD40" i="1"/>
  <c r="JD41" i="1" s="1"/>
  <c r="JD42" i="1" s="1"/>
  <c r="JE113" i="1" l="1"/>
  <c r="JD114" i="1"/>
  <c r="JD115" i="1" s="1"/>
  <c r="JA61" i="1"/>
  <c r="JC58" i="1"/>
  <c r="JB59" i="1"/>
  <c r="JB60" i="1" s="1"/>
  <c r="JF39" i="1"/>
  <c r="JE40" i="1"/>
  <c r="JE41" i="1" s="1"/>
  <c r="JE42" i="1" s="1"/>
  <c r="JE114" i="1" l="1"/>
  <c r="JE115" i="1" s="1"/>
  <c r="JF113" i="1"/>
  <c r="JB61" i="1"/>
  <c r="JD58" i="1"/>
  <c r="JC59" i="1"/>
  <c r="JC60" i="1" s="1"/>
  <c r="JG39" i="1"/>
  <c r="JF40" i="1"/>
  <c r="JF41" i="1" s="1"/>
  <c r="JF42" i="1" s="1"/>
  <c r="JF114" i="1" l="1"/>
  <c r="JF115" i="1" s="1"/>
  <c r="JG113" i="1"/>
  <c r="JC61" i="1"/>
  <c r="JE58" i="1"/>
  <c r="JD59" i="1"/>
  <c r="JD60" i="1" s="1"/>
  <c r="JG40" i="1"/>
  <c r="JG41" i="1" s="1"/>
  <c r="JG42" i="1" s="1"/>
  <c r="JH39" i="1"/>
  <c r="JG114" i="1" l="1"/>
  <c r="JG115" i="1" s="1"/>
  <c r="JH113" i="1"/>
  <c r="JD61" i="1"/>
  <c r="JE59" i="1"/>
  <c r="JE61" i="1" s="1"/>
  <c r="JF58" i="1"/>
  <c r="JH40" i="1"/>
  <c r="JH41" i="1" s="1"/>
  <c r="JH42" i="1" s="1"/>
  <c r="JI39" i="1"/>
  <c r="JH114" i="1" l="1"/>
  <c r="JH115" i="1" s="1"/>
  <c r="JI113" i="1"/>
  <c r="JG58" i="1"/>
  <c r="JF59" i="1"/>
  <c r="JF60" i="1" s="1"/>
  <c r="JE60" i="1"/>
  <c r="JI40" i="1"/>
  <c r="JI41" i="1" s="1"/>
  <c r="JI42" i="1" s="1"/>
  <c r="JJ39" i="1"/>
  <c r="JI114" i="1" l="1"/>
  <c r="JI115" i="1" s="1"/>
  <c r="JJ113" i="1"/>
  <c r="JF61" i="1"/>
  <c r="JG59" i="1"/>
  <c r="JG61" i="1" s="1"/>
  <c r="JH58" i="1"/>
  <c r="JK39" i="1"/>
  <c r="JJ40" i="1"/>
  <c r="JJ41" i="1" s="1"/>
  <c r="JJ42" i="1" s="1"/>
  <c r="JJ114" i="1" l="1"/>
  <c r="JJ115" i="1" s="1"/>
  <c r="JK113" i="1"/>
  <c r="JG60" i="1"/>
  <c r="JH59" i="1"/>
  <c r="JH60" i="1" s="1"/>
  <c r="JI58" i="1"/>
  <c r="JL39" i="1"/>
  <c r="JK40" i="1"/>
  <c r="JK41" i="1" s="1"/>
  <c r="JK42" i="1" s="1"/>
  <c r="JL113" i="1" l="1"/>
  <c r="JK114" i="1"/>
  <c r="JK115" i="1" s="1"/>
  <c r="JH61" i="1"/>
  <c r="JJ58" i="1"/>
  <c r="JI59" i="1"/>
  <c r="JI61" i="1" s="1"/>
  <c r="JM39" i="1"/>
  <c r="JL40" i="1"/>
  <c r="JL41" i="1" s="1"/>
  <c r="JL42" i="1" s="1"/>
  <c r="JM113" i="1" l="1"/>
  <c r="JL114" i="1"/>
  <c r="JL115" i="1" s="1"/>
  <c r="JI60" i="1"/>
  <c r="JJ59" i="1"/>
  <c r="JJ61" i="1" s="1"/>
  <c r="JK58" i="1"/>
  <c r="JN39" i="1"/>
  <c r="JM40" i="1"/>
  <c r="JM41" i="1" s="1"/>
  <c r="JM42" i="1" s="1"/>
  <c r="JN113" i="1" l="1"/>
  <c r="JM114" i="1"/>
  <c r="JM115" i="1" s="1"/>
  <c r="JJ60" i="1"/>
  <c r="JL58" i="1"/>
  <c r="JK59" i="1"/>
  <c r="JK60" i="1" s="1"/>
  <c r="JN40" i="1"/>
  <c r="JN41" i="1" s="1"/>
  <c r="JN42" i="1" s="1"/>
  <c r="JO39" i="1"/>
  <c r="JN114" i="1" l="1"/>
  <c r="JN115" i="1" s="1"/>
  <c r="JO113" i="1"/>
  <c r="JK61" i="1"/>
  <c r="JM58" i="1"/>
  <c r="JL59" i="1"/>
  <c r="JL60" i="1" s="1"/>
  <c r="JO40" i="1"/>
  <c r="JO41" i="1" s="1"/>
  <c r="JO42" i="1" s="1"/>
  <c r="JP39" i="1"/>
  <c r="JP113" i="1" l="1"/>
  <c r="JO114" i="1"/>
  <c r="JO115" i="1" s="1"/>
  <c r="JL61" i="1"/>
  <c r="JN58" i="1"/>
  <c r="JM59" i="1"/>
  <c r="JM60" i="1" s="1"/>
  <c r="JP40" i="1"/>
  <c r="JP41" i="1" s="1"/>
  <c r="JP42" i="1" s="1"/>
  <c r="JQ39" i="1"/>
  <c r="JP114" i="1" l="1"/>
  <c r="JP115" i="1" s="1"/>
  <c r="JQ113" i="1"/>
  <c r="JO58" i="1"/>
  <c r="JN59" i="1"/>
  <c r="JN60" i="1" s="1"/>
  <c r="JM61" i="1"/>
  <c r="JR39" i="1"/>
  <c r="JQ40" i="1"/>
  <c r="JQ41" i="1" s="1"/>
  <c r="JQ42" i="1" s="1"/>
  <c r="JQ114" i="1" l="1"/>
  <c r="JQ115" i="1" s="1"/>
  <c r="JR113" i="1"/>
  <c r="JN61" i="1"/>
  <c r="JO59" i="1"/>
  <c r="JO61" i="1" s="1"/>
  <c r="JP58" i="1"/>
  <c r="JS39" i="1"/>
  <c r="JR40" i="1"/>
  <c r="JR41" i="1" s="1"/>
  <c r="JR42" i="1" s="1"/>
  <c r="JS113" i="1" l="1"/>
  <c r="JR114" i="1"/>
  <c r="JR115" i="1" s="1"/>
  <c r="JO60" i="1"/>
  <c r="JP59" i="1"/>
  <c r="JP60" i="1" s="1"/>
  <c r="JQ58" i="1"/>
  <c r="JS40" i="1"/>
  <c r="JS41" i="1" s="1"/>
  <c r="JS42" i="1" s="1"/>
  <c r="JT39" i="1"/>
  <c r="JT113" i="1" l="1"/>
  <c r="JS114" i="1"/>
  <c r="JS115" i="1" s="1"/>
  <c r="JR58" i="1"/>
  <c r="JQ59" i="1"/>
  <c r="JQ60" i="1" s="1"/>
  <c r="JP61" i="1"/>
  <c r="JU39" i="1"/>
  <c r="JT40" i="1"/>
  <c r="JT41" i="1" s="1"/>
  <c r="JT42" i="1" s="1"/>
  <c r="JU113" i="1" l="1"/>
  <c r="JT114" i="1"/>
  <c r="JT115" i="1" s="1"/>
  <c r="JQ61" i="1"/>
  <c r="JS58" i="1"/>
  <c r="JR59" i="1"/>
  <c r="JR60" i="1" s="1"/>
  <c r="JV39" i="1"/>
  <c r="JU40" i="1"/>
  <c r="JU41" i="1" s="1"/>
  <c r="JU42" i="1" s="1"/>
  <c r="JU114" i="1" l="1"/>
  <c r="JU115" i="1" s="1"/>
  <c r="JV113" i="1"/>
  <c r="JR61" i="1"/>
  <c r="JT58" i="1"/>
  <c r="JS59" i="1"/>
  <c r="JS60" i="1" s="1"/>
  <c r="JW39" i="1"/>
  <c r="JV40" i="1"/>
  <c r="JV41" i="1" s="1"/>
  <c r="JV42" i="1" s="1"/>
  <c r="JV114" i="1" l="1"/>
  <c r="JV115" i="1" s="1"/>
  <c r="JW113" i="1"/>
  <c r="JS61" i="1"/>
  <c r="JU58" i="1"/>
  <c r="JT59" i="1"/>
  <c r="JT61" i="1" s="1"/>
  <c r="JX39" i="1"/>
  <c r="JW40" i="1"/>
  <c r="JW41" i="1" s="1"/>
  <c r="JW42" i="1" s="1"/>
  <c r="JW114" i="1" l="1"/>
  <c r="JW115" i="1" s="1"/>
  <c r="JX113" i="1"/>
  <c r="JT60" i="1"/>
  <c r="JU59" i="1"/>
  <c r="JU61" i="1" s="1"/>
  <c r="JV58" i="1"/>
  <c r="JY39" i="1"/>
  <c r="JX40" i="1"/>
  <c r="JX41" i="1" s="1"/>
  <c r="JX42" i="1" s="1"/>
  <c r="JX114" i="1" l="1"/>
  <c r="JX115" i="1" s="1"/>
  <c r="JY113" i="1"/>
  <c r="JU60" i="1"/>
  <c r="JW58" i="1"/>
  <c r="JV59" i="1"/>
  <c r="JV60" i="1" s="1"/>
  <c r="JY40" i="1"/>
  <c r="JY41" i="1" s="1"/>
  <c r="JY42" i="1" s="1"/>
  <c r="JZ39" i="1"/>
  <c r="JY114" i="1" l="1"/>
  <c r="JY115" i="1" s="1"/>
  <c r="JZ113" i="1"/>
  <c r="JV61" i="1"/>
  <c r="JX58" i="1"/>
  <c r="JW59" i="1"/>
  <c r="JW60" i="1" s="1"/>
  <c r="KA39" i="1"/>
  <c r="JZ40" i="1"/>
  <c r="JZ41" i="1" s="1"/>
  <c r="JZ42" i="1" s="1"/>
  <c r="JZ114" i="1" l="1"/>
  <c r="JZ115" i="1" s="1"/>
  <c r="KA113" i="1"/>
  <c r="JW61" i="1"/>
  <c r="JX59" i="1"/>
  <c r="JX60" i="1" s="1"/>
  <c r="JY58" i="1"/>
  <c r="KB39" i="1"/>
  <c r="KA40" i="1"/>
  <c r="KA41" i="1" s="1"/>
  <c r="KA42" i="1" s="1"/>
  <c r="KA114" i="1" l="1"/>
  <c r="KA115" i="1" s="1"/>
  <c r="KB113" i="1"/>
  <c r="JX61" i="1"/>
  <c r="JZ58" i="1"/>
  <c r="JY59" i="1"/>
  <c r="JY61" i="1" s="1"/>
  <c r="KC39" i="1"/>
  <c r="KB40" i="1"/>
  <c r="KB41" i="1" s="1"/>
  <c r="KB42" i="1" s="1"/>
  <c r="KC113" i="1" l="1"/>
  <c r="KB114" i="1"/>
  <c r="KB115" i="1" s="1"/>
  <c r="JY60" i="1"/>
  <c r="JZ59" i="1"/>
  <c r="JZ61" i="1" s="1"/>
  <c r="KA58" i="1"/>
  <c r="KD39" i="1"/>
  <c r="KC40" i="1"/>
  <c r="KC41" i="1" s="1"/>
  <c r="KC42" i="1" s="1"/>
  <c r="KC114" i="1" l="1"/>
  <c r="KC115" i="1" s="1"/>
  <c r="KD113" i="1"/>
  <c r="JZ60" i="1"/>
  <c r="KB58" i="1"/>
  <c r="KA59" i="1"/>
  <c r="KA60" i="1" s="1"/>
  <c r="KE39" i="1"/>
  <c r="KD40" i="1"/>
  <c r="KD41" i="1" s="1"/>
  <c r="KD42" i="1" s="1"/>
  <c r="KD114" i="1" l="1"/>
  <c r="KD115" i="1" s="1"/>
  <c r="KE113" i="1"/>
  <c r="KA61" i="1"/>
  <c r="KB59" i="1"/>
  <c r="KB60" i="1" s="1"/>
  <c r="KC58" i="1"/>
  <c r="KF39" i="1"/>
  <c r="KE40" i="1"/>
  <c r="KE41" i="1" s="1"/>
  <c r="KE42" i="1" s="1"/>
  <c r="KE114" i="1" l="1"/>
  <c r="KE115" i="1" s="1"/>
  <c r="KF113" i="1"/>
  <c r="KB61" i="1"/>
  <c r="KD58" i="1"/>
  <c r="KC59" i="1"/>
  <c r="KC61" i="1" s="1"/>
  <c r="KF40" i="1"/>
  <c r="KF41" i="1" s="1"/>
  <c r="KF42" i="1" s="1"/>
  <c r="KG39" i="1"/>
  <c r="KG113" i="1" l="1"/>
  <c r="KF114" i="1"/>
  <c r="KF115" i="1" s="1"/>
  <c r="KC60" i="1"/>
  <c r="KE58" i="1"/>
  <c r="KD59" i="1"/>
  <c r="KD61" i="1" s="1"/>
  <c r="KH39" i="1"/>
  <c r="KG40" i="1"/>
  <c r="KG41" i="1" s="1"/>
  <c r="KG42" i="1" s="1"/>
  <c r="KG114" i="1" l="1"/>
  <c r="KG115" i="1" s="1"/>
  <c r="KH113" i="1"/>
  <c r="KD60" i="1"/>
  <c r="KF58" i="1"/>
  <c r="KE59" i="1"/>
  <c r="KE60" i="1" s="1"/>
  <c r="KI39" i="1"/>
  <c r="KH40" i="1"/>
  <c r="KH41" i="1" s="1"/>
  <c r="KH42" i="1" s="1"/>
  <c r="KH114" i="1" l="1"/>
  <c r="KH115" i="1" s="1"/>
  <c r="KI113" i="1"/>
  <c r="KE61" i="1"/>
  <c r="KG58" i="1"/>
  <c r="KF59" i="1"/>
  <c r="KF60" i="1" s="1"/>
  <c r="KJ39" i="1"/>
  <c r="KI40" i="1"/>
  <c r="KI41" i="1" s="1"/>
  <c r="KI42" i="1" s="1"/>
  <c r="KJ113" i="1" l="1"/>
  <c r="KI114" i="1"/>
  <c r="KI115" i="1" s="1"/>
  <c r="KF61" i="1"/>
  <c r="KG59" i="1"/>
  <c r="KG60" i="1" s="1"/>
  <c r="KH58" i="1"/>
  <c r="KJ40" i="1"/>
  <c r="KJ41" i="1" s="1"/>
  <c r="KJ42" i="1" s="1"/>
  <c r="KK39" i="1"/>
  <c r="KK113" i="1" l="1"/>
  <c r="KJ114" i="1"/>
  <c r="KJ115" i="1" s="1"/>
  <c r="KI58" i="1"/>
  <c r="KH59" i="1"/>
  <c r="KH61" i="1" s="1"/>
  <c r="KG61" i="1"/>
  <c r="KL39" i="1"/>
  <c r="KK40" i="1"/>
  <c r="KK41" i="1" s="1"/>
  <c r="KK42" i="1" s="1"/>
  <c r="KK114" i="1" l="1"/>
  <c r="KK115" i="1" s="1"/>
  <c r="KL113" i="1"/>
  <c r="KH60" i="1"/>
  <c r="KJ58" i="1"/>
  <c r="KI59" i="1"/>
  <c r="KI60" i="1" s="1"/>
  <c r="KM39" i="1"/>
  <c r="KL40" i="1"/>
  <c r="KL41" i="1" s="1"/>
  <c r="KL42" i="1" s="1"/>
  <c r="KL114" i="1" l="1"/>
  <c r="KL115" i="1" s="1"/>
  <c r="KM113" i="1"/>
  <c r="KI61" i="1"/>
  <c r="KK58" i="1"/>
  <c r="KJ59" i="1"/>
  <c r="KJ60" i="1" s="1"/>
  <c r="KM40" i="1"/>
  <c r="KM41" i="1" s="1"/>
  <c r="KM42" i="1" s="1"/>
  <c r="KN39" i="1"/>
  <c r="KM114" i="1" l="1"/>
  <c r="KM115" i="1" s="1"/>
  <c r="KN113" i="1"/>
  <c r="KJ61" i="1"/>
  <c r="KL58" i="1"/>
  <c r="KK59" i="1"/>
  <c r="KK61" i="1" s="1"/>
  <c r="KN40" i="1"/>
  <c r="KN41" i="1" s="1"/>
  <c r="KN42" i="1" s="1"/>
  <c r="KO39" i="1"/>
  <c r="KN114" i="1" l="1"/>
  <c r="KN115" i="1" s="1"/>
  <c r="KO113" i="1"/>
  <c r="KM58" i="1"/>
  <c r="KL59" i="1"/>
  <c r="KL61" i="1" s="1"/>
  <c r="KK60" i="1"/>
  <c r="KO40" i="1"/>
  <c r="KO41" i="1" s="1"/>
  <c r="KO42" i="1" s="1"/>
  <c r="KP39" i="1"/>
  <c r="KO114" i="1" l="1"/>
  <c r="KO115" i="1" s="1"/>
  <c r="KP113" i="1"/>
  <c r="KL60" i="1"/>
  <c r="KM59" i="1"/>
  <c r="KM61" i="1" s="1"/>
  <c r="KN58" i="1"/>
  <c r="KQ39" i="1"/>
  <c r="KP40" i="1"/>
  <c r="KP41" i="1" s="1"/>
  <c r="KP42" i="1" s="1"/>
  <c r="KP114" i="1" l="1"/>
  <c r="KP115" i="1" s="1"/>
  <c r="KQ113" i="1"/>
  <c r="KM60" i="1"/>
  <c r="KN59" i="1"/>
  <c r="KN60" i="1" s="1"/>
  <c r="KO58" i="1"/>
  <c r="KR39" i="1"/>
  <c r="KQ40" i="1"/>
  <c r="KQ41" i="1" s="1"/>
  <c r="KQ42" i="1" s="1"/>
  <c r="KQ114" i="1" l="1"/>
  <c r="KQ115" i="1" s="1"/>
  <c r="KR113" i="1"/>
  <c r="KN61" i="1"/>
  <c r="KP58" i="1"/>
  <c r="KO59" i="1"/>
  <c r="KO60" i="1" s="1"/>
  <c r="KS39" i="1"/>
  <c r="KR40" i="1"/>
  <c r="KR41" i="1" s="1"/>
  <c r="KR42" i="1" s="1"/>
  <c r="KS113" i="1" l="1"/>
  <c r="KR114" i="1"/>
  <c r="KR115" i="1" s="1"/>
  <c r="KO61" i="1"/>
  <c r="KQ58" i="1"/>
  <c r="KP59" i="1"/>
  <c r="KP61" i="1" s="1"/>
  <c r="KT39" i="1"/>
  <c r="KS40" i="1"/>
  <c r="KS41" i="1" s="1"/>
  <c r="KS42" i="1" s="1"/>
  <c r="KS114" i="1" l="1"/>
  <c r="KS115" i="1" s="1"/>
  <c r="KT113" i="1"/>
  <c r="KP60" i="1"/>
  <c r="KR58" i="1"/>
  <c r="KQ59" i="1"/>
  <c r="KQ60" i="1" s="1"/>
  <c r="KT40" i="1"/>
  <c r="KT41" i="1" s="1"/>
  <c r="KT42" i="1" s="1"/>
  <c r="KU39" i="1"/>
  <c r="KT114" i="1" l="1"/>
  <c r="KT115" i="1" s="1"/>
  <c r="KU113" i="1"/>
  <c r="KQ61" i="1"/>
  <c r="KS58" i="1"/>
  <c r="KR59" i="1"/>
  <c r="KR60" i="1" s="1"/>
  <c r="KV39" i="1"/>
  <c r="KU40" i="1"/>
  <c r="KU41" i="1" s="1"/>
  <c r="KU42" i="1" s="1"/>
  <c r="KU114" i="1" l="1"/>
  <c r="KU115" i="1" s="1"/>
  <c r="KV113" i="1"/>
  <c r="KR61" i="1"/>
  <c r="KT58" i="1"/>
  <c r="KS59" i="1"/>
  <c r="KS61" i="1" s="1"/>
  <c r="KV40" i="1"/>
  <c r="KV41" i="1" s="1"/>
  <c r="KV42" i="1" s="1"/>
  <c r="KW39" i="1"/>
  <c r="KV114" i="1" l="1"/>
  <c r="KV115" i="1" s="1"/>
  <c r="KW113" i="1"/>
  <c r="KS60" i="1"/>
  <c r="KU58" i="1"/>
  <c r="KT59" i="1"/>
  <c r="KT60" i="1" s="1"/>
  <c r="KW40" i="1"/>
  <c r="KW41" i="1" s="1"/>
  <c r="KW42" i="1" s="1"/>
  <c r="KX39" i="1"/>
  <c r="KW114" i="1" l="1"/>
  <c r="KW115" i="1" s="1"/>
  <c r="KX113" i="1"/>
  <c r="KT61" i="1"/>
  <c r="KU59" i="1"/>
  <c r="KU60" i="1" s="1"/>
  <c r="KV58" i="1"/>
  <c r="KY39" i="1"/>
  <c r="KX40" i="1"/>
  <c r="KX41" i="1" s="1"/>
  <c r="KX42" i="1" s="1"/>
  <c r="KX114" i="1" l="1"/>
  <c r="KX115" i="1" s="1"/>
  <c r="KY113" i="1"/>
  <c r="KU61" i="1"/>
  <c r="KV59" i="1"/>
  <c r="KV60" i="1" s="1"/>
  <c r="KW58" i="1"/>
  <c r="KY40" i="1"/>
  <c r="KY41" i="1" s="1"/>
  <c r="KY42" i="1" s="1"/>
  <c r="KZ39" i="1"/>
  <c r="KY114" i="1" l="1"/>
  <c r="KY115" i="1" s="1"/>
  <c r="KZ113" i="1"/>
  <c r="KX58" i="1"/>
  <c r="KW59" i="1"/>
  <c r="KW60" i="1" s="1"/>
  <c r="KV61" i="1"/>
  <c r="KZ40" i="1"/>
  <c r="KZ41" i="1" s="1"/>
  <c r="KZ42" i="1" s="1"/>
  <c r="LA39" i="1"/>
  <c r="LA113" i="1" l="1"/>
  <c r="KZ114" i="1"/>
  <c r="KZ115" i="1" s="1"/>
  <c r="KW61" i="1"/>
  <c r="KY58" i="1"/>
  <c r="KX59" i="1"/>
  <c r="KX61" i="1" s="1"/>
  <c r="LB39" i="1"/>
  <c r="LA40" i="1"/>
  <c r="LA41" i="1" s="1"/>
  <c r="LA42" i="1" s="1"/>
  <c r="LB113" i="1" l="1"/>
  <c r="LA114" i="1"/>
  <c r="LA115" i="1" s="1"/>
  <c r="KX60" i="1"/>
  <c r="KZ58" i="1"/>
  <c r="KY59" i="1"/>
  <c r="KY61" i="1" s="1"/>
  <c r="LC39" i="1"/>
  <c r="LB40" i="1"/>
  <c r="LB41" i="1" s="1"/>
  <c r="LB42" i="1" s="1"/>
  <c r="LB114" i="1" l="1"/>
  <c r="LB115" i="1" s="1"/>
  <c r="LC113" i="1"/>
  <c r="KY60" i="1"/>
  <c r="KZ59" i="1"/>
  <c r="KZ60" i="1" s="1"/>
  <c r="LA58" i="1"/>
  <c r="LD39" i="1"/>
  <c r="LC40" i="1"/>
  <c r="LC41" i="1" s="1"/>
  <c r="LC42" i="1" s="1"/>
  <c r="LD113" i="1" l="1"/>
  <c r="LC114" i="1"/>
  <c r="LC115" i="1" s="1"/>
  <c r="KZ61" i="1"/>
  <c r="LB58" i="1"/>
  <c r="LA59" i="1"/>
  <c r="LA61" i="1" s="1"/>
  <c r="LD40" i="1"/>
  <c r="LD41" i="1" s="1"/>
  <c r="LD42" i="1" s="1"/>
  <c r="LE39" i="1"/>
  <c r="LD114" i="1" l="1"/>
  <c r="LD115" i="1" s="1"/>
  <c r="LE113" i="1"/>
  <c r="LA60" i="1"/>
  <c r="LC58" i="1"/>
  <c r="LB59" i="1"/>
  <c r="LB61" i="1" s="1"/>
  <c r="LE40" i="1"/>
  <c r="LE41" i="1" s="1"/>
  <c r="LE42" i="1" s="1"/>
  <c r="LF39" i="1"/>
  <c r="LE114" i="1" l="1"/>
  <c r="LE115" i="1" s="1"/>
  <c r="LF113" i="1"/>
  <c r="LC59" i="1"/>
  <c r="LC60" i="1" s="1"/>
  <c r="LD58" i="1"/>
  <c r="LB60" i="1"/>
  <c r="LG39" i="1"/>
  <c r="LF40" i="1"/>
  <c r="LF41" i="1" s="1"/>
  <c r="LF42" i="1" s="1"/>
  <c r="LF114" i="1" l="1"/>
  <c r="LF115" i="1" s="1"/>
  <c r="LG113" i="1"/>
  <c r="LC61" i="1"/>
  <c r="LE58" i="1"/>
  <c r="LD59" i="1"/>
  <c r="LD60" i="1" s="1"/>
  <c r="LH39" i="1"/>
  <c r="LG40" i="1"/>
  <c r="LG41" i="1" s="1"/>
  <c r="LG42" i="1" s="1"/>
  <c r="LG114" i="1" l="1"/>
  <c r="LG115" i="1" s="1"/>
  <c r="LH113" i="1"/>
  <c r="LD61" i="1"/>
  <c r="LF58" i="1"/>
  <c r="LE59" i="1"/>
  <c r="LE61" i="1" s="1"/>
  <c r="LH40" i="1"/>
  <c r="LH41" i="1" s="1"/>
  <c r="LH42" i="1" s="1"/>
  <c r="LI39" i="1"/>
  <c r="LI113" i="1" l="1"/>
  <c r="LH114" i="1"/>
  <c r="LH115" i="1" s="1"/>
  <c r="LE60" i="1"/>
  <c r="LG58" i="1"/>
  <c r="LF59" i="1"/>
  <c r="LF60" i="1" s="1"/>
  <c r="LJ39" i="1"/>
  <c r="LI40" i="1"/>
  <c r="LI41" i="1" s="1"/>
  <c r="LI42" i="1" s="1"/>
  <c r="LJ113" i="1" l="1"/>
  <c r="LI114" i="1"/>
  <c r="LI115" i="1" s="1"/>
  <c r="LF61" i="1"/>
  <c r="LH58" i="1"/>
  <c r="LG59" i="1"/>
  <c r="LG60" i="1" s="1"/>
  <c r="LK39" i="1"/>
  <c r="LJ40" i="1"/>
  <c r="LJ41" i="1" s="1"/>
  <c r="LJ42" i="1" s="1"/>
  <c r="LJ114" i="1" l="1"/>
  <c r="LJ115" i="1" s="1"/>
  <c r="LK113" i="1"/>
  <c r="LG61" i="1"/>
  <c r="LH59" i="1"/>
  <c r="LH60" i="1" s="1"/>
  <c r="LI58" i="1"/>
  <c r="LK40" i="1"/>
  <c r="LK41" i="1" s="1"/>
  <c r="LK42" i="1" s="1"/>
  <c r="LL39" i="1"/>
  <c r="LK114" i="1" l="1"/>
  <c r="LK115" i="1" s="1"/>
  <c r="LL113" i="1"/>
  <c r="LJ58" i="1"/>
  <c r="LI59" i="1"/>
  <c r="LI61" i="1" s="1"/>
  <c r="LH61" i="1"/>
  <c r="LL40" i="1"/>
  <c r="LL41" i="1" s="1"/>
  <c r="LL42" i="1" s="1"/>
  <c r="LM39" i="1"/>
  <c r="LL114" i="1" l="1"/>
  <c r="LL115" i="1" s="1"/>
  <c r="LM113" i="1"/>
  <c r="LI60" i="1"/>
  <c r="LK58" i="1"/>
  <c r="LJ59" i="1"/>
  <c r="LJ61" i="1" s="1"/>
  <c r="LN39" i="1"/>
  <c r="LM40" i="1"/>
  <c r="LM41" i="1" s="1"/>
  <c r="LM42" i="1" s="1"/>
  <c r="LM114" i="1" l="1"/>
  <c r="LM115" i="1" s="1"/>
  <c r="LN113" i="1"/>
  <c r="LJ60" i="1"/>
  <c r="LL58" i="1"/>
  <c r="LK59" i="1"/>
  <c r="LK61" i="1" s="1"/>
  <c r="LO39" i="1"/>
  <c r="LN40" i="1"/>
  <c r="LN41" i="1" s="1"/>
  <c r="LN42" i="1" s="1"/>
  <c r="LN114" i="1" l="1"/>
  <c r="LN115" i="1" s="1"/>
  <c r="LO113" i="1"/>
  <c r="LK60" i="1"/>
  <c r="LL59" i="1"/>
  <c r="LL60" i="1" s="1"/>
  <c r="LM58" i="1"/>
  <c r="LP39" i="1"/>
  <c r="LO40" i="1"/>
  <c r="LO41" i="1" s="1"/>
  <c r="LO42" i="1" s="1"/>
  <c r="LP113" i="1" l="1"/>
  <c r="LO114" i="1"/>
  <c r="LO115" i="1" s="1"/>
  <c r="LL61" i="1"/>
  <c r="LM59" i="1"/>
  <c r="LM61" i="1" s="1"/>
  <c r="LN58" i="1"/>
  <c r="LQ39" i="1"/>
  <c r="LP40" i="1"/>
  <c r="LP41" i="1" s="1"/>
  <c r="LP42" i="1" s="1"/>
  <c r="LQ113" i="1" l="1"/>
  <c r="LP114" i="1"/>
  <c r="LP115" i="1" s="1"/>
  <c r="LM60" i="1"/>
  <c r="LO58" i="1"/>
  <c r="LN59" i="1"/>
  <c r="LN60" i="1" s="1"/>
  <c r="LR39" i="1"/>
  <c r="LQ40" i="1"/>
  <c r="LQ41" i="1" s="1"/>
  <c r="LQ42" i="1" s="1"/>
  <c r="LR113" i="1" l="1"/>
  <c r="LQ114" i="1"/>
  <c r="LQ115" i="1" s="1"/>
  <c r="LN61" i="1"/>
  <c r="LO59" i="1"/>
  <c r="LO60" i="1" s="1"/>
  <c r="LP58" i="1"/>
  <c r="LS39" i="1"/>
  <c r="LR40" i="1"/>
  <c r="LR41" i="1" s="1"/>
  <c r="LR42" i="1" s="1"/>
  <c r="LR114" i="1" l="1"/>
  <c r="LR115" i="1" s="1"/>
  <c r="LS113" i="1"/>
  <c r="LO61" i="1"/>
  <c r="LP59" i="1"/>
  <c r="LP60" i="1" s="1"/>
  <c r="LQ58" i="1"/>
  <c r="LT39" i="1"/>
  <c r="LS40" i="1"/>
  <c r="LS41" i="1" s="1"/>
  <c r="LS42" i="1" s="1"/>
  <c r="LT113" i="1" l="1"/>
  <c r="LS114" i="1"/>
  <c r="LS115" i="1" s="1"/>
  <c r="LP61" i="1"/>
  <c r="LQ59" i="1"/>
  <c r="LQ61" i="1" s="1"/>
  <c r="LR58" i="1"/>
  <c r="LT40" i="1"/>
  <c r="LT41" i="1" s="1"/>
  <c r="LT42" i="1" s="1"/>
  <c r="LU39" i="1"/>
  <c r="LT114" i="1" l="1"/>
  <c r="LT115" i="1" s="1"/>
  <c r="LU113" i="1"/>
  <c r="LS58" i="1"/>
  <c r="LR59" i="1"/>
  <c r="LR60" i="1" s="1"/>
  <c r="LQ60" i="1"/>
  <c r="LU40" i="1"/>
  <c r="LU41" i="1" s="1"/>
  <c r="LU42" i="1" s="1"/>
  <c r="LV39" i="1"/>
  <c r="LU114" i="1" l="1"/>
  <c r="LU115" i="1" s="1"/>
  <c r="LV113" i="1"/>
  <c r="LR61" i="1"/>
  <c r="LT58" i="1"/>
  <c r="LS59" i="1"/>
  <c r="LS60" i="1" s="1"/>
  <c r="LW39" i="1"/>
  <c r="LV40" i="1"/>
  <c r="LV41" i="1" s="1"/>
  <c r="LV42" i="1" s="1"/>
  <c r="LV114" i="1" l="1"/>
  <c r="LV115" i="1" s="1"/>
  <c r="LW113" i="1"/>
  <c r="LS61" i="1"/>
  <c r="LT59" i="1"/>
  <c r="LT60" i="1" s="1"/>
  <c r="LU58" i="1"/>
  <c r="LX39" i="1"/>
  <c r="LW40" i="1"/>
  <c r="LW41" i="1" s="1"/>
  <c r="LW42" i="1" s="1"/>
  <c r="LX113" i="1" l="1"/>
  <c r="LW114" i="1"/>
  <c r="LW115" i="1" s="1"/>
  <c r="LT61" i="1"/>
  <c r="LV58" i="1"/>
  <c r="LU59" i="1"/>
  <c r="LU60" i="1" s="1"/>
  <c r="LY39" i="1"/>
  <c r="LX40" i="1"/>
  <c r="LX41" i="1" s="1"/>
  <c r="LX42" i="1" s="1"/>
  <c r="LY113" i="1" l="1"/>
  <c r="LX114" i="1"/>
  <c r="LX115" i="1" s="1"/>
  <c r="LU61" i="1"/>
  <c r="LW58" i="1"/>
  <c r="LV59" i="1"/>
  <c r="LV61" i="1" s="1"/>
  <c r="LZ39" i="1"/>
  <c r="LY40" i="1"/>
  <c r="LY41" i="1" s="1"/>
  <c r="LY42" i="1" s="1"/>
  <c r="LZ113" i="1" l="1"/>
  <c r="LY114" i="1"/>
  <c r="LY115" i="1" s="1"/>
  <c r="LV60" i="1"/>
  <c r="LX58" i="1"/>
  <c r="LW59" i="1"/>
  <c r="LW61" i="1" s="1"/>
  <c r="LZ40" i="1"/>
  <c r="LZ41" i="1" s="1"/>
  <c r="LZ42" i="1" s="1"/>
  <c r="MA39" i="1"/>
  <c r="LZ114" i="1" l="1"/>
  <c r="LZ115" i="1" s="1"/>
  <c r="MA113" i="1"/>
  <c r="LW60" i="1"/>
  <c r="LY58" i="1"/>
  <c r="LX59" i="1"/>
  <c r="LX60" i="1" s="1"/>
  <c r="MB39" i="1"/>
  <c r="MA40" i="1"/>
  <c r="MA41" i="1" s="1"/>
  <c r="MA42" i="1" s="1"/>
  <c r="MA114" i="1" l="1"/>
  <c r="MA115" i="1" s="1"/>
  <c r="MB113" i="1"/>
  <c r="LX61" i="1"/>
  <c r="LZ58" i="1"/>
  <c r="LY59" i="1"/>
  <c r="LY60" i="1" s="1"/>
  <c r="MB40" i="1"/>
  <c r="MB41" i="1" s="1"/>
  <c r="MB42" i="1" s="1"/>
  <c r="MC39" i="1"/>
  <c r="MC113" i="1" l="1"/>
  <c r="MB114" i="1"/>
  <c r="MB115" i="1" s="1"/>
  <c r="LY61" i="1"/>
  <c r="MA58" i="1"/>
  <c r="LZ59" i="1"/>
  <c r="LZ61" i="1" s="1"/>
  <c r="MD39" i="1"/>
  <c r="MC40" i="1"/>
  <c r="MC41" i="1" s="1"/>
  <c r="MC42" i="1" s="1"/>
  <c r="MC114" i="1" l="1"/>
  <c r="MC115" i="1" s="1"/>
  <c r="MD113" i="1"/>
  <c r="LZ60" i="1"/>
  <c r="MA59" i="1"/>
  <c r="MA61" i="1" s="1"/>
  <c r="MB58" i="1"/>
  <c r="ME39" i="1"/>
  <c r="MD40" i="1"/>
  <c r="MD41" i="1" s="1"/>
  <c r="MD42" i="1" s="1"/>
  <c r="ME113" i="1" l="1"/>
  <c r="MD114" i="1"/>
  <c r="MD115" i="1" s="1"/>
  <c r="MA60" i="1"/>
  <c r="MC58" i="1"/>
  <c r="MB59" i="1"/>
  <c r="MB60" i="1" s="1"/>
  <c r="ME40" i="1"/>
  <c r="ME41" i="1" s="1"/>
  <c r="ME42" i="1" s="1"/>
  <c r="MF39" i="1"/>
  <c r="ME114" i="1" l="1"/>
  <c r="ME115" i="1" s="1"/>
  <c r="MF113" i="1"/>
  <c r="MB61" i="1"/>
  <c r="MC59" i="1"/>
  <c r="MC60" i="1" s="1"/>
  <c r="MD58" i="1"/>
  <c r="MG39" i="1"/>
  <c r="MF40" i="1"/>
  <c r="MF41" i="1" s="1"/>
  <c r="MF42" i="1" s="1"/>
  <c r="MG113" i="1" l="1"/>
  <c r="MF114" i="1"/>
  <c r="MF115" i="1" s="1"/>
  <c r="MC61" i="1"/>
  <c r="ME58" i="1"/>
  <c r="MD59" i="1"/>
  <c r="MD60" i="1" s="1"/>
  <c r="MH39" i="1"/>
  <c r="MG40" i="1"/>
  <c r="MG41" i="1" s="1"/>
  <c r="MG42" i="1" s="1"/>
  <c r="MH113" i="1" l="1"/>
  <c r="MG114" i="1"/>
  <c r="MG115" i="1" s="1"/>
  <c r="MD61" i="1"/>
  <c r="MF58" i="1"/>
  <c r="ME59" i="1"/>
  <c r="ME60" i="1" s="1"/>
  <c r="MI39" i="1"/>
  <c r="MH40" i="1"/>
  <c r="MH41" i="1" s="1"/>
  <c r="MH42" i="1" s="1"/>
  <c r="MI113" i="1" l="1"/>
  <c r="MH114" i="1"/>
  <c r="MH115" i="1" s="1"/>
  <c r="ME61" i="1"/>
  <c r="MG58" i="1"/>
  <c r="MF59" i="1"/>
  <c r="MF60" i="1" s="1"/>
  <c r="MJ39" i="1"/>
  <c r="MI40" i="1"/>
  <c r="MI41" i="1" s="1"/>
  <c r="MI42" i="1" s="1"/>
  <c r="MJ113" i="1" l="1"/>
  <c r="MI114" i="1"/>
  <c r="MI115" i="1" s="1"/>
  <c r="MF61" i="1"/>
  <c r="MH58" i="1"/>
  <c r="MG59" i="1"/>
  <c r="MG61" i="1" s="1"/>
  <c r="MJ40" i="1"/>
  <c r="MJ41" i="1" s="1"/>
  <c r="MJ42" i="1" s="1"/>
  <c r="MK39" i="1"/>
  <c r="MJ114" i="1" l="1"/>
  <c r="MJ115" i="1" s="1"/>
  <c r="MK113" i="1"/>
  <c r="MG60" i="1"/>
  <c r="MI58" i="1"/>
  <c r="MH59" i="1"/>
  <c r="MH61" i="1" s="1"/>
  <c r="MK40" i="1"/>
  <c r="MK41" i="1" s="1"/>
  <c r="MK42" i="1" s="1"/>
  <c r="ML39" i="1"/>
  <c r="MK114" i="1" l="1"/>
  <c r="MK115" i="1" s="1"/>
  <c r="ML113" i="1"/>
  <c r="MH60" i="1"/>
  <c r="MI59" i="1"/>
  <c r="MI61" i="1" s="1"/>
  <c r="MJ58" i="1"/>
  <c r="MM39" i="1"/>
  <c r="ML40" i="1"/>
  <c r="ML41" i="1" s="1"/>
  <c r="ML42" i="1" s="1"/>
  <c r="ML114" i="1" l="1"/>
  <c r="ML115" i="1" s="1"/>
  <c r="MM113" i="1"/>
  <c r="MI60" i="1"/>
  <c r="MJ59" i="1"/>
  <c r="MJ60" i="1" s="1"/>
  <c r="MK58" i="1"/>
  <c r="MN39" i="1"/>
  <c r="MM40" i="1"/>
  <c r="MM41" i="1" s="1"/>
  <c r="MM42" i="1" s="1"/>
  <c r="MM114" i="1" l="1"/>
  <c r="MM115" i="1" s="1"/>
  <c r="MN113" i="1"/>
  <c r="ML58" i="1"/>
  <c r="MK59" i="1"/>
  <c r="MK60" i="1" s="1"/>
  <c r="MJ61" i="1"/>
  <c r="MN40" i="1"/>
  <c r="MN41" i="1" s="1"/>
  <c r="MN42" i="1" s="1"/>
  <c r="MO39" i="1"/>
  <c r="MO113" i="1" l="1"/>
  <c r="MN114" i="1"/>
  <c r="MN115" i="1" s="1"/>
  <c r="MK61" i="1"/>
  <c r="MM58" i="1"/>
  <c r="ML59" i="1"/>
  <c r="ML60" i="1" s="1"/>
  <c r="MP39" i="1"/>
  <c r="MO40" i="1"/>
  <c r="MO41" i="1" s="1"/>
  <c r="MO42" i="1" s="1"/>
  <c r="MP113" i="1" l="1"/>
  <c r="MO114" i="1"/>
  <c r="MO115" i="1" s="1"/>
  <c r="ML61" i="1"/>
  <c r="MN58" i="1"/>
  <c r="MM59" i="1"/>
  <c r="MM60" i="1" s="1"/>
  <c r="MQ39" i="1"/>
  <c r="MP40" i="1"/>
  <c r="MP41" i="1" s="1"/>
  <c r="MP42" i="1" s="1"/>
  <c r="MP114" i="1" l="1"/>
  <c r="MP115" i="1" s="1"/>
  <c r="MQ113" i="1"/>
  <c r="MM61" i="1"/>
  <c r="MO58" i="1"/>
  <c r="MN59" i="1"/>
  <c r="MN61" i="1" s="1"/>
  <c r="MR39" i="1"/>
  <c r="MQ40" i="1"/>
  <c r="MQ41" i="1" s="1"/>
  <c r="MQ42" i="1" s="1"/>
  <c r="MQ114" i="1" l="1"/>
  <c r="MQ115" i="1" s="1"/>
  <c r="MR113" i="1"/>
  <c r="MN60" i="1"/>
  <c r="MO59" i="1"/>
  <c r="MO61" i="1" s="1"/>
  <c r="MP58" i="1"/>
  <c r="MR40" i="1"/>
  <c r="MR41" i="1" s="1"/>
  <c r="MR42" i="1" s="1"/>
  <c r="MS39" i="1"/>
  <c r="MR114" i="1" l="1"/>
  <c r="MR115" i="1" s="1"/>
  <c r="MS113" i="1"/>
  <c r="MQ58" i="1"/>
  <c r="MP59" i="1"/>
  <c r="MP60" i="1" s="1"/>
  <c r="MO60" i="1"/>
  <c r="MT39" i="1"/>
  <c r="MS40" i="1"/>
  <c r="MS41" i="1" s="1"/>
  <c r="MS42" i="1" s="1"/>
  <c r="MT113" i="1" l="1"/>
  <c r="MS114" i="1"/>
  <c r="MS115" i="1" s="1"/>
  <c r="MP61" i="1"/>
  <c r="MQ59" i="1"/>
  <c r="MQ61" i="1" s="1"/>
  <c r="MR58" i="1"/>
  <c r="MU39" i="1"/>
  <c r="MT40" i="1"/>
  <c r="MT41" i="1" s="1"/>
  <c r="MT42" i="1" s="1"/>
  <c r="MT114" i="1" l="1"/>
  <c r="MT115" i="1" s="1"/>
  <c r="MU113" i="1"/>
  <c r="MQ60" i="1"/>
  <c r="MS58" i="1"/>
  <c r="MR59" i="1"/>
  <c r="MR60" i="1" s="1"/>
  <c r="MV39" i="1"/>
  <c r="MU40" i="1"/>
  <c r="MU41" i="1" s="1"/>
  <c r="MU42" i="1" s="1"/>
  <c r="MU114" i="1" l="1"/>
  <c r="MU115" i="1" s="1"/>
  <c r="MV113" i="1"/>
  <c r="MR61" i="1"/>
  <c r="MS59" i="1"/>
  <c r="MS60" i="1" s="1"/>
  <c r="MT58" i="1"/>
  <c r="MV40" i="1"/>
  <c r="MV41" i="1" s="1"/>
  <c r="MV42" i="1" s="1"/>
  <c r="MW39" i="1"/>
  <c r="MW113" i="1" l="1"/>
  <c r="MV114" i="1"/>
  <c r="MV115" i="1" s="1"/>
  <c r="MU58" i="1"/>
  <c r="MT59" i="1"/>
  <c r="MT61" i="1" s="1"/>
  <c r="MS61" i="1"/>
  <c r="MX39" i="1"/>
  <c r="MW40" i="1"/>
  <c r="MW41" i="1" s="1"/>
  <c r="MW42" i="1" s="1"/>
  <c r="MX113" i="1" l="1"/>
  <c r="MW114" i="1"/>
  <c r="MW115" i="1" s="1"/>
  <c r="MT60" i="1"/>
  <c r="MV58" i="1"/>
  <c r="MU59" i="1"/>
  <c r="MU60" i="1" s="1"/>
  <c r="MY39" i="1"/>
  <c r="MX40" i="1"/>
  <c r="MX41" i="1" s="1"/>
  <c r="MX42" i="1" s="1"/>
  <c r="MX114" i="1" l="1"/>
  <c r="MX115" i="1" s="1"/>
  <c r="MY113" i="1"/>
  <c r="MU61" i="1"/>
  <c r="MW58" i="1"/>
  <c r="MV59" i="1"/>
  <c r="MV61" i="1" s="1"/>
  <c r="MZ39" i="1"/>
  <c r="MY40" i="1"/>
  <c r="MY41" i="1" s="1"/>
  <c r="MY42" i="1" s="1"/>
  <c r="MY114" i="1" l="1"/>
  <c r="MY115" i="1" s="1"/>
  <c r="MZ113" i="1"/>
  <c r="MV60" i="1"/>
  <c r="MX58" i="1"/>
  <c r="MW59" i="1"/>
  <c r="MW61" i="1" s="1"/>
  <c r="MZ40" i="1"/>
  <c r="MZ41" i="1" s="1"/>
  <c r="MZ42" i="1" s="1"/>
  <c r="NA39" i="1"/>
  <c r="MZ114" i="1" l="1"/>
  <c r="MZ115" i="1" s="1"/>
  <c r="NA113" i="1"/>
  <c r="MW60" i="1"/>
  <c r="MY58" i="1"/>
  <c r="MX59" i="1"/>
  <c r="MX60" i="1" s="1"/>
  <c r="NA40" i="1"/>
  <c r="NA41" i="1" s="1"/>
  <c r="NA42" i="1" s="1"/>
  <c r="NB39" i="1"/>
  <c r="NB113" i="1" l="1"/>
  <c r="NA114" i="1"/>
  <c r="NA115" i="1" s="1"/>
  <c r="MZ58" i="1"/>
  <c r="MY59" i="1"/>
  <c r="MY60" i="1" s="1"/>
  <c r="MX61" i="1"/>
  <c r="NC39" i="1"/>
  <c r="NB40" i="1"/>
  <c r="NB41" i="1" s="1"/>
  <c r="NB42" i="1" s="1"/>
  <c r="NB114" i="1" l="1"/>
  <c r="NB115" i="1" s="1"/>
  <c r="NC113" i="1"/>
  <c r="MY61" i="1"/>
  <c r="NA58" i="1"/>
  <c r="MZ59" i="1"/>
  <c r="MZ60" i="1" s="1"/>
  <c r="ND39" i="1"/>
  <c r="NC40" i="1"/>
  <c r="NC41" i="1" s="1"/>
  <c r="NC42" i="1" s="1"/>
  <c r="ND113" i="1" l="1"/>
  <c r="NC114" i="1"/>
  <c r="NC115" i="1" s="1"/>
  <c r="MZ61" i="1"/>
  <c r="NA59" i="1"/>
  <c r="NA60" i="1" s="1"/>
  <c r="NB58" i="1"/>
  <c r="NE39" i="1"/>
  <c r="ND40" i="1"/>
  <c r="ND41" i="1" s="1"/>
  <c r="ND42" i="1" s="1"/>
  <c r="NE113" i="1" l="1"/>
  <c r="ND114" i="1"/>
  <c r="ND115" i="1" s="1"/>
  <c r="NA61" i="1"/>
  <c r="NC58" i="1"/>
  <c r="NB59" i="1"/>
  <c r="NB60" i="1" s="1"/>
  <c r="NF39" i="1"/>
  <c r="NE40" i="1"/>
  <c r="NE41" i="1" s="1"/>
  <c r="NE42" i="1" s="1"/>
  <c r="NF113" i="1" l="1"/>
  <c r="NE114" i="1"/>
  <c r="NE115" i="1" s="1"/>
  <c r="NB61" i="1"/>
  <c r="ND58" i="1"/>
  <c r="NC59" i="1"/>
  <c r="NC60" i="1" s="1"/>
  <c r="NG39" i="1"/>
  <c r="NF40" i="1"/>
  <c r="NF41" i="1" s="1"/>
  <c r="NF42" i="1" s="1"/>
  <c r="NF114" i="1" l="1"/>
  <c r="NF115" i="1" s="1"/>
  <c r="NG113" i="1"/>
  <c r="NC61" i="1"/>
  <c r="NE58" i="1"/>
  <c r="ND59" i="1"/>
  <c r="ND60" i="1" s="1"/>
  <c r="NG40" i="1"/>
  <c r="NG41" i="1" s="1"/>
  <c r="NG42" i="1" s="1"/>
  <c r="NH39" i="1"/>
  <c r="NG114" i="1" l="1"/>
  <c r="NG115" i="1" s="1"/>
  <c r="NH113" i="1"/>
  <c r="ND61" i="1"/>
  <c r="NF58" i="1"/>
  <c r="NE59" i="1"/>
  <c r="NE61" i="1" s="1"/>
  <c r="NI39" i="1"/>
  <c r="NH40" i="1"/>
  <c r="NH41" i="1" s="1"/>
  <c r="NH42" i="1" s="1"/>
  <c r="NH114" i="1" l="1"/>
  <c r="NH115" i="1" s="1"/>
  <c r="NI113" i="1"/>
  <c r="NE60" i="1"/>
  <c r="NG58" i="1"/>
  <c r="NF59" i="1"/>
  <c r="NF60" i="1" s="1"/>
  <c r="NI40" i="1"/>
  <c r="NI41" i="1" s="1"/>
  <c r="NI42" i="1" s="1"/>
  <c r="NJ39" i="1"/>
  <c r="NI114" i="1" l="1"/>
  <c r="NI115" i="1" s="1"/>
  <c r="NJ113" i="1"/>
  <c r="NF61" i="1"/>
  <c r="NH58" i="1"/>
  <c r="NG59" i="1"/>
  <c r="NG61" i="1" s="1"/>
  <c r="NK39" i="1"/>
  <c r="NJ40" i="1"/>
  <c r="NJ41" i="1" s="1"/>
  <c r="NJ42" i="1" s="1"/>
  <c r="NJ114" i="1" l="1"/>
  <c r="NJ115" i="1" s="1"/>
  <c r="NK113" i="1"/>
  <c r="NG60" i="1"/>
  <c r="NH59" i="1"/>
  <c r="NH60" i="1" s="1"/>
  <c r="NI58" i="1"/>
  <c r="NL39" i="1"/>
  <c r="NK40" i="1"/>
  <c r="NK41" i="1" s="1"/>
  <c r="NK42" i="1" s="1"/>
  <c r="NK114" i="1" l="1"/>
  <c r="NK115" i="1" s="1"/>
  <c r="NL113" i="1"/>
  <c r="NH61" i="1"/>
  <c r="NJ58" i="1"/>
  <c r="NI59" i="1"/>
  <c r="NI61" i="1" s="1"/>
  <c r="NM39" i="1"/>
  <c r="NL40" i="1"/>
  <c r="NL41" i="1" s="1"/>
  <c r="NL42" i="1" s="1"/>
  <c r="NM113" i="1" l="1"/>
  <c r="NL114" i="1"/>
  <c r="NL115" i="1" s="1"/>
  <c r="NI60" i="1"/>
  <c r="NK58" i="1"/>
  <c r="NJ59" i="1"/>
  <c r="NJ60" i="1" s="1"/>
  <c r="NN39" i="1"/>
  <c r="NM40" i="1"/>
  <c r="NM41" i="1" s="1"/>
  <c r="NM42" i="1" s="1"/>
  <c r="NM114" i="1" l="1"/>
  <c r="NM115" i="1" s="1"/>
  <c r="NN113" i="1"/>
  <c r="NJ61" i="1"/>
  <c r="NL58" i="1"/>
  <c r="NK59" i="1"/>
  <c r="NK60" i="1" s="1"/>
  <c r="NO39" i="1"/>
  <c r="NN40" i="1"/>
  <c r="NN41" i="1" s="1"/>
  <c r="NN42" i="1" s="1"/>
  <c r="NN114" i="1" l="1"/>
  <c r="NN115" i="1" s="1"/>
  <c r="NO113" i="1"/>
  <c r="NK61" i="1"/>
  <c r="NL59" i="1"/>
  <c r="NL60" i="1" s="1"/>
  <c r="NM58" i="1"/>
  <c r="NP39" i="1"/>
  <c r="NO40" i="1"/>
  <c r="NO41" i="1" s="1"/>
  <c r="NO42" i="1" s="1"/>
  <c r="NP113" i="1" l="1"/>
  <c r="NO114" i="1"/>
  <c r="NO115" i="1" s="1"/>
  <c r="NL61" i="1"/>
  <c r="NM59" i="1"/>
  <c r="NM61" i="1" s="1"/>
  <c r="NN58" i="1"/>
  <c r="NQ39" i="1"/>
  <c r="NP40" i="1"/>
  <c r="NP41" i="1" s="1"/>
  <c r="NP42" i="1" s="1"/>
  <c r="NP114" i="1" l="1"/>
  <c r="NP115" i="1" s="1"/>
  <c r="NQ113" i="1"/>
  <c r="NM60" i="1"/>
  <c r="NN59" i="1"/>
  <c r="NN60" i="1" s="1"/>
  <c r="NO58" i="1"/>
  <c r="NQ40" i="1"/>
  <c r="NQ41" i="1" s="1"/>
  <c r="NQ42" i="1" s="1"/>
  <c r="NR39" i="1"/>
  <c r="NR113" i="1" l="1"/>
  <c r="NQ114" i="1"/>
  <c r="NQ115" i="1" s="1"/>
  <c r="NO59" i="1"/>
  <c r="NO60" i="1" s="1"/>
  <c r="NP58" i="1"/>
  <c r="NN61" i="1"/>
  <c r="NS39" i="1"/>
  <c r="NR40" i="1"/>
  <c r="NR41" i="1" s="1"/>
  <c r="NR42" i="1" s="1"/>
  <c r="NR114" i="1" l="1"/>
  <c r="NR115" i="1" s="1"/>
  <c r="NS113" i="1"/>
  <c r="NO61" i="1"/>
  <c r="NP59" i="1"/>
  <c r="NP61" i="1" s="1"/>
  <c r="NQ58" i="1"/>
  <c r="NT39" i="1"/>
  <c r="NS40" i="1"/>
  <c r="NS41" i="1" s="1"/>
  <c r="NS42" i="1" s="1"/>
  <c r="NS114" i="1" l="1"/>
  <c r="NS115" i="1" s="1"/>
  <c r="NT113" i="1"/>
  <c r="NP60" i="1"/>
  <c r="NR58" i="1"/>
  <c r="NQ59" i="1"/>
  <c r="NQ60" i="1" s="1"/>
  <c r="NU39" i="1"/>
  <c r="NT40" i="1"/>
  <c r="NT41" i="1" s="1"/>
  <c r="NT42" i="1" s="1"/>
  <c r="NU113" i="1" l="1"/>
  <c r="NT114" i="1"/>
  <c r="NT115" i="1" s="1"/>
  <c r="NQ61" i="1"/>
  <c r="NS58" i="1"/>
  <c r="NR59" i="1"/>
  <c r="NR61" i="1" s="1"/>
  <c r="NV39" i="1"/>
  <c r="NU40" i="1"/>
  <c r="NU41" i="1" s="1"/>
  <c r="NU42" i="1" s="1"/>
  <c r="NU114" i="1" l="1"/>
  <c r="NU115" i="1" s="1"/>
  <c r="NV113" i="1"/>
  <c r="NR60" i="1"/>
  <c r="NT58" i="1"/>
  <c r="NS59" i="1"/>
  <c r="NS60" i="1" s="1"/>
  <c r="NW39" i="1"/>
  <c r="NV40" i="1"/>
  <c r="NV41" i="1" s="1"/>
  <c r="NV42" i="1" s="1"/>
  <c r="NV114" i="1" l="1"/>
  <c r="NV115" i="1" s="1"/>
  <c r="NW113" i="1"/>
  <c r="NS61" i="1"/>
  <c r="NU58" i="1"/>
  <c r="NT59" i="1"/>
  <c r="NT61" i="1" s="1"/>
  <c r="NW40" i="1"/>
  <c r="NW41" i="1" s="1"/>
  <c r="NW42" i="1" s="1"/>
  <c r="NX39" i="1"/>
  <c r="NW114" i="1" l="1"/>
  <c r="NW115" i="1" s="1"/>
  <c r="NX113" i="1"/>
  <c r="NT60" i="1"/>
  <c r="NV58" i="1"/>
  <c r="NU59" i="1"/>
  <c r="NU61" i="1" s="1"/>
  <c r="NY39" i="1"/>
  <c r="NX40" i="1"/>
  <c r="NX41" i="1" s="1"/>
  <c r="NX42" i="1" s="1"/>
  <c r="NY113" i="1" l="1"/>
  <c r="NX114" i="1"/>
  <c r="NX115" i="1" s="1"/>
  <c r="NU60" i="1"/>
  <c r="NW58" i="1"/>
  <c r="NV59" i="1"/>
  <c r="NV60" i="1" s="1"/>
  <c r="NZ39" i="1"/>
  <c r="NY40" i="1"/>
  <c r="NY41" i="1" s="1"/>
  <c r="NY42" i="1" s="1"/>
  <c r="NZ113" i="1" l="1"/>
  <c r="NY114" i="1"/>
  <c r="NY115" i="1" s="1"/>
  <c r="NV61" i="1"/>
  <c r="NX58" i="1"/>
  <c r="NW59" i="1"/>
  <c r="NW60" i="1" s="1"/>
  <c r="OA39" i="1"/>
  <c r="NZ40" i="1"/>
  <c r="NZ41" i="1" s="1"/>
  <c r="NZ42" i="1" s="1"/>
  <c r="NZ114" i="1" l="1"/>
  <c r="NZ115" i="1" s="1"/>
  <c r="OA113" i="1"/>
  <c r="NW61" i="1"/>
  <c r="NX59" i="1"/>
  <c r="NX60" i="1" s="1"/>
  <c r="NY58" i="1"/>
  <c r="OA40" i="1"/>
  <c r="OA41" i="1" s="1"/>
  <c r="OA42" i="1" s="1"/>
  <c r="OB39" i="1"/>
  <c r="OA114" i="1" l="1"/>
  <c r="OA115" i="1" s="1"/>
  <c r="OB113" i="1"/>
  <c r="NY59" i="1"/>
  <c r="NY60" i="1" s="1"/>
  <c r="NZ58" i="1"/>
  <c r="NX61" i="1"/>
  <c r="OB40" i="1"/>
  <c r="OB41" i="1" s="1"/>
  <c r="OB42" i="1" s="1"/>
  <c r="OC39" i="1"/>
  <c r="OC113" i="1" l="1"/>
  <c r="OB114" i="1"/>
  <c r="OB115" i="1" s="1"/>
  <c r="NY61" i="1"/>
  <c r="OA58" i="1"/>
  <c r="NZ59" i="1"/>
  <c r="NZ60" i="1" s="1"/>
  <c r="OD39" i="1"/>
  <c r="OC40" i="1"/>
  <c r="OC41" i="1" s="1"/>
  <c r="OC42" i="1" s="1"/>
  <c r="OC114" i="1" l="1"/>
  <c r="OC115" i="1" s="1"/>
  <c r="OD113" i="1"/>
  <c r="NZ61" i="1"/>
  <c r="OB58" i="1"/>
  <c r="OA59" i="1"/>
  <c r="OA60" i="1" s="1"/>
  <c r="OE39" i="1"/>
  <c r="OD40" i="1"/>
  <c r="OD41" i="1" s="1"/>
  <c r="OD42" i="1" s="1"/>
  <c r="OE113" i="1" l="1"/>
  <c r="OD114" i="1"/>
  <c r="OD115" i="1" s="1"/>
  <c r="OA61" i="1"/>
  <c r="OC58" i="1"/>
  <c r="OB59" i="1"/>
  <c r="OB60" i="1" s="1"/>
  <c r="OE40" i="1"/>
  <c r="OE41" i="1" s="1"/>
  <c r="OE42" i="1" s="1"/>
  <c r="OF39" i="1"/>
  <c r="OE114" i="1" l="1"/>
  <c r="OE115" i="1" s="1"/>
  <c r="OF113" i="1"/>
  <c r="OB61" i="1"/>
  <c r="OD58" i="1"/>
  <c r="OC59" i="1"/>
  <c r="OC61" i="1" s="1"/>
  <c r="OG39" i="1"/>
  <c r="OF40" i="1"/>
  <c r="OF41" i="1" s="1"/>
  <c r="OF42" i="1" s="1"/>
  <c r="OG113" i="1" l="1"/>
  <c r="OF114" i="1"/>
  <c r="OF115" i="1" s="1"/>
  <c r="OC60" i="1"/>
  <c r="OD59" i="1"/>
  <c r="OD61" i="1" s="1"/>
  <c r="OE58" i="1"/>
  <c r="OG40" i="1"/>
  <c r="OG41" i="1" s="1"/>
  <c r="OG42" i="1" s="1"/>
  <c r="OH39" i="1"/>
  <c r="OH113" i="1" l="1"/>
  <c r="OG114" i="1"/>
  <c r="OG115" i="1" s="1"/>
  <c r="OF58" i="1"/>
  <c r="OE59" i="1"/>
  <c r="OE61" i="1" s="1"/>
  <c r="OD60" i="1"/>
  <c r="OI39" i="1"/>
  <c r="OH40" i="1"/>
  <c r="OH41" i="1" s="1"/>
  <c r="OH42" i="1" s="1"/>
  <c r="OH114" i="1" l="1"/>
  <c r="OH115" i="1" s="1"/>
  <c r="OI113" i="1"/>
  <c r="OE60" i="1"/>
  <c r="OF59" i="1"/>
  <c r="OF60" i="1" s="1"/>
  <c r="OG58" i="1"/>
  <c r="OJ39" i="1"/>
  <c r="OI40" i="1"/>
  <c r="OI41" i="1" s="1"/>
  <c r="OI42" i="1" s="1"/>
  <c r="OJ113" i="1" l="1"/>
  <c r="OI114" i="1"/>
  <c r="OI115" i="1" s="1"/>
  <c r="OH58" i="1"/>
  <c r="OG59" i="1"/>
  <c r="OG61" i="1" s="1"/>
  <c r="OF61" i="1"/>
  <c r="OK39" i="1"/>
  <c r="OK40" i="1" s="1"/>
  <c r="OJ40" i="1"/>
  <c r="OJ41" i="1" s="1"/>
  <c r="OJ42" i="1" s="1"/>
  <c r="OK41" i="1" l="1"/>
  <c r="OK42" i="1" s="1"/>
  <c r="AE70" i="1"/>
  <c r="AD70" i="1" s="1"/>
  <c r="OK113" i="1"/>
  <c r="OK114" i="1" s="1"/>
  <c r="OJ114" i="1"/>
  <c r="OJ115" i="1" s="1"/>
  <c r="OG60" i="1"/>
  <c r="OI58" i="1"/>
  <c r="OH59" i="1"/>
  <c r="OH61" i="1" s="1"/>
  <c r="OK115" i="1" l="1"/>
  <c r="AE72" i="1"/>
  <c r="AD72" i="1" s="1"/>
  <c r="A39" i="1" s="1"/>
  <c r="OI59" i="1"/>
  <c r="OI60" i="1" s="1"/>
  <c r="OJ58" i="1"/>
  <c r="OH60" i="1"/>
  <c r="OI61" i="1" l="1"/>
  <c r="OK58" i="1"/>
  <c r="OJ59" i="1"/>
  <c r="OJ61" i="1" s="1"/>
  <c r="OJ60" i="1" l="1"/>
  <c r="OK59" i="1"/>
  <c r="OK61" i="1" s="1"/>
  <c r="OK60" i="1" l="1"/>
  <c r="CJ67" i="1"/>
  <c r="CK67" i="1" s="1"/>
  <c r="BX73" i="1"/>
  <c r="BY73" i="1" s="1"/>
  <c r="CB82" i="1"/>
  <c r="CC82" i="1" s="1"/>
  <c r="AZ64" i="1"/>
  <c r="BA64" i="1" s="1"/>
  <c r="BB79" i="1"/>
  <c r="BC79" i="1" s="1"/>
  <c r="AJ94" i="1"/>
  <c r="AK94" i="1" s="1"/>
  <c r="AN64" i="1"/>
  <c r="AO64" i="1" s="1"/>
  <c r="BN85" i="1"/>
  <c r="BO85" i="1" s="1"/>
  <c r="AP82" i="1"/>
  <c r="AQ82" i="1" s="1"/>
  <c r="BN88" i="1"/>
  <c r="BO88" i="1" s="1"/>
  <c r="BR76" i="1"/>
  <c r="BS76" i="1" s="1"/>
  <c r="CN79" i="1"/>
  <c r="CO79" i="1" s="1"/>
  <c r="AR97" i="1"/>
  <c r="AS97" i="1" s="1"/>
  <c r="AR70" i="1"/>
  <c r="AS70" i="1" s="1"/>
  <c r="BZ76" i="1"/>
  <c r="CA76" i="1" s="1"/>
  <c r="CH91" i="1"/>
  <c r="CI91" i="1" s="1"/>
  <c r="CL82" i="1"/>
  <c r="CM82" i="1" s="1"/>
  <c r="BV94" i="1"/>
  <c r="BW94" i="1" s="1"/>
  <c r="CJ97" i="1"/>
  <c r="CK97" i="1" s="1"/>
  <c r="CP97" i="1"/>
  <c r="CQ97" i="1" s="1"/>
  <c r="CP70" i="1"/>
  <c r="CQ70" i="1" s="1"/>
  <c r="BF97" i="1"/>
  <c r="BG97" i="1" s="1"/>
  <c r="AV88" i="1"/>
  <c r="AW88" i="1" s="1"/>
  <c r="AR91" i="1"/>
  <c r="AS91" i="1" s="1"/>
  <c r="AR79" i="1"/>
  <c r="AS79" i="1" s="1"/>
  <c r="BZ85" i="1"/>
  <c r="CA85" i="1" s="1"/>
  <c r="AR94" i="1"/>
  <c r="AS94" i="1" s="1"/>
  <c r="BD76" i="1"/>
  <c r="BE76" i="1" s="1"/>
  <c r="AV79" i="1"/>
  <c r="AW79" i="1" s="1"/>
  <c r="BV67" i="1"/>
  <c r="BW67" i="1" s="1"/>
  <c r="AZ79" i="1"/>
  <c r="BA79" i="1" s="1"/>
  <c r="BZ67" i="1"/>
  <c r="CA67" i="1" s="1"/>
  <c r="BX70" i="1"/>
  <c r="BY70" i="1" s="1"/>
  <c r="AR73" i="1"/>
  <c r="AS73" i="1" s="1"/>
  <c r="CJ85" i="1"/>
  <c r="CK85" i="1" s="1"/>
  <c r="BR73" i="1"/>
  <c r="BS73" i="1" s="1"/>
  <c r="CH73" i="1"/>
  <c r="CI73" i="1" s="1"/>
  <c r="BP67" i="1"/>
  <c r="BQ67" i="1" s="1"/>
  <c r="BT94" i="1"/>
  <c r="BU94" i="1" s="1"/>
  <c r="BD70" i="1"/>
  <c r="BE70" i="1" s="1"/>
  <c r="AN94" i="1"/>
  <c r="AO94" i="1" s="1"/>
  <c r="BZ73" i="1"/>
  <c r="CA73" i="1" s="1"/>
  <c r="AV82" i="1"/>
  <c r="AW82" i="1" s="1"/>
  <c r="AX97" i="1"/>
  <c r="AY97" i="1" s="1"/>
  <c r="BF94" i="1"/>
  <c r="BG94" i="1" s="1"/>
  <c r="BL94" i="1"/>
  <c r="BM94" i="1" s="1"/>
  <c r="BZ64" i="1"/>
  <c r="CA64" i="1" s="1"/>
  <c r="BX76" i="1"/>
  <c r="BY76" i="1" s="1"/>
  <c r="CF67" i="1"/>
  <c r="CG67" i="1" s="1"/>
  <c r="BX88" i="1"/>
  <c r="BY88" i="1" s="1"/>
  <c r="AJ79" i="1"/>
  <c r="AK79" i="1" s="1"/>
  <c r="CD67" i="1"/>
  <c r="CE67" i="1" s="1"/>
  <c r="CL97" i="1"/>
  <c r="CM97" i="1" s="1"/>
  <c r="AT91" i="1"/>
  <c r="AU91" i="1" s="1"/>
  <c r="BP88" i="1"/>
  <c r="BQ88" i="1" s="1"/>
  <c r="BD82" i="1"/>
  <c r="BE82" i="1" s="1"/>
  <c r="AR88" i="1"/>
  <c r="AS88" i="1" s="1"/>
  <c r="CP88" i="1"/>
  <c r="CQ88" i="1" s="1"/>
  <c r="BN91" i="1"/>
  <c r="BO91" i="1" s="1"/>
  <c r="AP94" i="1"/>
  <c r="AQ94" i="1" s="1"/>
  <c r="BN73" i="1"/>
  <c r="BO73" i="1" s="1"/>
  <c r="BF91" i="1"/>
  <c r="BG91" i="1" s="1"/>
  <c r="BP85" i="1"/>
  <c r="BQ85" i="1" s="1"/>
  <c r="CJ70" i="1"/>
  <c r="CK70" i="1" s="1"/>
  <c r="AT85" i="1"/>
  <c r="AU85" i="1" s="1"/>
  <c r="BV88" i="1"/>
  <c r="BW88" i="1" s="1"/>
  <c r="BP91" i="1"/>
  <c r="BQ91" i="1" s="1"/>
  <c r="BJ70" i="1"/>
  <c r="BK70" i="1" s="1"/>
  <c r="CD94" i="1"/>
  <c r="CE94" i="1" s="1"/>
  <c r="AN97" i="1"/>
  <c r="AO97" i="1" s="1"/>
  <c r="AT73" i="1"/>
  <c r="AU73" i="1" s="1"/>
  <c r="BT76" i="1"/>
  <c r="BU76" i="1" s="1"/>
  <c r="CN73" i="1"/>
  <c r="CO73" i="1" s="1"/>
  <c r="AP64" i="1"/>
  <c r="AQ64" i="1" s="1"/>
  <c r="CF88" i="1"/>
  <c r="CG88" i="1" s="1"/>
  <c r="CF79" i="1"/>
  <c r="CG79" i="1" s="1"/>
  <c r="BL85" i="1"/>
  <c r="BM85" i="1" s="1"/>
  <c r="AX70" i="1"/>
  <c r="AY70" i="1" s="1"/>
  <c r="CN82" i="1"/>
  <c r="CO82" i="1" s="1"/>
  <c r="AL94" i="1"/>
  <c r="AM94" i="1" s="1"/>
  <c r="CL88" i="1"/>
  <c r="CM88" i="1" s="1"/>
  <c r="BJ82" i="1"/>
  <c r="BK82" i="1" s="1"/>
  <c r="BX97" i="1"/>
  <c r="BY97" i="1" s="1"/>
  <c r="BH88" i="1"/>
  <c r="BI88" i="1" s="1"/>
  <c r="BX64" i="1"/>
  <c r="BY64" i="1" s="1"/>
  <c r="CL64" i="1"/>
  <c r="CM64" i="1" s="1"/>
  <c r="BN97" i="1"/>
  <c r="BO97" i="1" s="1"/>
  <c r="AL91" i="1"/>
  <c r="AM91" i="1" s="1"/>
  <c r="BD79" i="1"/>
  <c r="BE79" i="1" s="1"/>
  <c r="CB73" i="1"/>
  <c r="CC73" i="1" s="1"/>
  <c r="BX79" i="1"/>
  <c r="BY79" i="1" s="1"/>
  <c r="CL79" i="1"/>
  <c r="CM79" i="1" s="1"/>
  <c r="BP76" i="1"/>
  <c r="BQ76" i="1" s="1"/>
  <c r="AP67" i="1"/>
  <c r="AQ67" i="1" s="1"/>
  <c r="BH64" i="1"/>
  <c r="BI64" i="1" s="1"/>
  <c r="CF70" i="1"/>
  <c r="CG70" i="1" s="1"/>
  <c r="CJ79" i="1"/>
  <c r="CK79" i="1" s="1"/>
  <c r="CB85" i="1"/>
  <c r="CC85" i="1" s="1"/>
  <c r="CR64" i="1"/>
  <c r="CS64" i="1" s="1"/>
  <c r="AP70" i="1"/>
  <c r="AQ70" i="1" s="1"/>
  <c r="AL97" i="1"/>
  <c r="AM97" i="1" s="1"/>
  <c r="BP79" i="1"/>
  <c r="BQ79" i="1" s="1"/>
  <c r="AP97" i="1"/>
  <c r="AQ97" i="1" s="1"/>
  <c r="BR91" i="1"/>
  <c r="BS91" i="1" s="1"/>
  <c r="BN94" i="1"/>
  <c r="BO94" i="1" s="1"/>
  <c r="BL70" i="1"/>
  <c r="BM70" i="1" s="1"/>
  <c r="AV70" i="1"/>
  <c r="AW70" i="1" s="1"/>
  <c r="AR82" i="1"/>
  <c r="AS82" i="1" s="1"/>
  <c r="BF73" i="1"/>
  <c r="BG73" i="1" s="1"/>
  <c r="CD82" i="1"/>
  <c r="CE82" i="1" s="1"/>
  <c r="BR79" i="1"/>
  <c r="BS79" i="1" s="1"/>
  <c r="CB91" i="1"/>
  <c r="CC91" i="1" s="1"/>
  <c r="CP85" i="1"/>
  <c r="CQ85" i="1" s="1"/>
  <c r="BN70" i="1"/>
  <c r="BO70" i="1" s="1"/>
  <c r="BF79" i="1"/>
  <c r="BG79" i="1" s="1"/>
  <c r="CL73" i="1"/>
  <c r="CM73" i="1" s="1"/>
  <c r="AJ88" i="1"/>
  <c r="AK88" i="1" s="1"/>
  <c r="AL85" i="1"/>
  <c r="AM85" i="1" s="1"/>
  <c r="AV64" i="1"/>
  <c r="AW64" i="1" s="1"/>
  <c r="AX94" i="1"/>
  <c r="AY94" i="1" s="1"/>
  <c r="BB73" i="1"/>
  <c r="BC73" i="1" s="1"/>
  <c r="CN64" i="1"/>
  <c r="CO64" i="1" s="1"/>
  <c r="BX67" i="1"/>
  <c r="BY67" i="1" s="1"/>
  <c r="CB76" i="1"/>
  <c r="CC76" i="1" s="1"/>
  <c r="CP73" i="1"/>
  <c r="CQ73" i="1" s="1"/>
  <c r="CD70" i="1"/>
  <c r="CE70" i="1" s="1"/>
  <c r="AZ85" i="1"/>
  <c r="BA85" i="1" s="1"/>
  <c r="BL82" i="1"/>
  <c r="BM82" i="1" s="1"/>
  <c r="CH76" i="1"/>
  <c r="CI76" i="1" s="1"/>
  <c r="BR67" i="1"/>
  <c r="BS67" i="1" s="1"/>
  <c r="AN85" i="1"/>
  <c r="AO85" i="1" s="1"/>
  <c r="BP94" i="1"/>
  <c r="BQ94" i="1" s="1"/>
  <c r="AL79" i="1"/>
  <c r="AM79" i="1" s="1"/>
  <c r="CD79" i="1"/>
  <c r="CE79" i="1" s="1"/>
  <c r="BH85" i="1"/>
  <c r="BI85" i="1" s="1"/>
  <c r="BP82" i="1"/>
  <c r="BQ82" i="1" s="1"/>
  <c r="AX88" i="1"/>
  <c r="AY88" i="1" s="1"/>
  <c r="AX76" i="1"/>
  <c r="AY76" i="1" s="1"/>
  <c r="CD85" i="1"/>
  <c r="CE85" i="1" s="1"/>
  <c r="AL76" i="1"/>
  <c r="AM76" i="1" s="1"/>
  <c r="BD85" i="1"/>
  <c r="BE85" i="1" s="1"/>
  <c r="CD73" i="1"/>
  <c r="CE73" i="1" s="1"/>
  <c r="CD97" i="1"/>
  <c r="CE97" i="1" s="1"/>
  <c r="BZ94" i="1"/>
  <c r="CA94" i="1" s="1"/>
  <c r="BF70" i="1"/>
  <c r="BG70" i="1" s="1"/>
  <c r="BT97" i="1"/>
  <c r="BU97" i="1" s="1"/>
  <c r="CH79" i="1"/>
  <c r="CI79" i="1" s="1"/>
  <c r="CH97" i="1"/>
  <c r="CI97" i="1" s="1"/>
  <c r="AN70" i="1"/>
  <c r="AO70" i="1" s="1"/>
  <c r="BR64" i="1"/>
  <c r="BS64" i="1" s="1"/>
  <c r="BX82" i="1"/>
  <c r="BY82" i="1" s="1"/>
  <c r="AV91" i="1"/>
  <c r="AW91" i="1" s="1"/>
  <c r="BB88" i="1"/>
  <c r="BC88" i="1" s="1"/>
  <c r="AR64" i="1"/>
  <c r="AS64" i="1" s="1"/>
  <c r="BL67" i="1"/>
  <c r="BM67" i="1" s="1"/>
  <c r="AZ97" i="1"/>
  <c r="BA97" i="1" s="1"/>
  <c r="AZ88" i="1"/>
  <c r="BA88" i="1" s="1"/>
  <c r="CL91" i="1"/>
  <c r="CM91" i="1" s="1"/>
  <c r="AR76" i="1"/>
  <c r="AS76" i="1" s="1"/>
  <c r="CH88" i="1"/>
  <c r="CI88" i="1" s="1"/>
  <c r="BX94" i="1"/>
  <c r="BY94" i="1" s="1"/>
  <c r="BZ88" i="1"/>
  <c r="CA88" i="1" s="1"/>
  <c r="BB94" i="1"/>
  <c r="BC94" i="1" s="1"/>
  <c r="AN88" i="1"/>
  <c r="AO88" i="1" s="1"/>
  <c r="BJ91" i="1"/>
  <c r="BK91" i="1" s="1"/>
  <c r="BB70" i="1"/>
  <c r="BC70" i="1" s="1"/>
  <c r="CJ73" i="1"/>
  <c r="CK73" i="1" s="1"/>
  <c r="AJ73" i="1"/>
  <c r="AK73" i="1" s="1"/>
  <c r="BH97" i="1"/>
  <c r="BI97" i="1" s="1"/>
  <c r="AJ82" i="1"/>
  <c r="AK82" i="1" s="1"/>
  <c r="CJ64" i="1"/>
  <c r="CK64" i="1" s="1"/>
  <c r="AL88" i="1"/>
  <c r="AM88" i="1" s="1"/>
  <c r="BV82" i="1"/>
  <c r="BW82" i="1" s="1"/>
  <c r="CB67" i="1"/>
  <c r="CC67" i="1" s="1"/>
  <c r="BJ94" i="1"/>
  <c r="BK94" i="1" s="1"/>
  <c r="CH94" i="1"/>
  <c r="CI94" i="1" s="1"/>
  <c r="CN70" i="1"/>
  <c r="CO70" i="1" s="1"/>
  <c r="AJ64" i="1"/>
  <c r="AK64" i="1" s="1"/>
  <c r="CR82" i="1"/>
  <c r="CS82" i="1" s="1"/>
  <c r="BL97" i="1"/>
  <c r="BM97" i="1" s="1"/>
  <c r="BX91" i="1"/>
  <c r="BY91" i="1" s="1"/>
  <c r="BL91" i="1"/>
  <c r="BM91" i="1" s="1"/>
  <c r="CP64" i="1"/>
  <c r="CQ64" i="1" s="1"/>
  <c r="BJ64" i="1"/>
  <c r="BK64" i="1" s="1"/>
  <c r="CP82" i="1"/>
  <c r="CQ82" i="1" s="1"/>
  <c r="BF82" i="1"/>
  <c r="BG82" i="1" s="1"/>
  <c r="BF85" i="1"/>
  <c r="BG85" i="1" s="1"/>
  <c r="AV76" i="1"/>
  <c r="AW76" i="1" s="1"/>
  <c r="CB97" i="1"/>
  <c r="CC97" i="1" s="1"/>
  <c r="BV76" i="1"/>
  <c r="BW76" i="1" s="1"/>
  <c r="CF76" i="1"/>
  <c r="CG76" i="1" s="1"/>
  <c r="BP97" i="1"/>
  <c r="BQ97" i="1" s="1"/>
  <c r="CF73" i="1"/>
  <c r="CG73" i="1" s="1"/>
  <c r="CP91" i="1"/>
  <c r="CQ91" i="1" s="1"/>
  <c r="BJ85" i="1"/>
  <c r="BK85" i="1" s="1"/>
  <c r="AT64" i="1"/>
  <c r="AU64" i="1" s="1"/>
  <c r="CP79" i="1"/>
  <c r="CQ79" i="1" s="1"/>
  <c r="BH67" i="1"/>
  <c r="BI67" i="1" s="1"/>
  <c r="CP76" i="1"/>
  <c r="CQ76" i="1" s="1"/>
  <c r="CL94" i="1"/>
  <c r="CM94" i="1" s="1"/>
  <c r="BZ70" i="1"/>
  <c r="CA70" i="1" s="1"/>
  <c r="BR97" i="1"/>
  <c r="BS97" i="1" s="1"/>
  <c r="AZ73" i="1"/>
  <c r="BA73" i="1" s="1"/>
  <c r="BX85" i="1"/>
  <c r="BY85" i="1" s="1"/>
  <c r="BL76" i="1"/>
  <c r="BM76" i="1" s="1"/>
  <c r="AJ67" i="1"/>
  <c r="AK67" i="1" s="1"/>
  <c r="CN97" i="1"/>
  <c r="CO97" i="1" s="1"/>
  <c r="BZ82" i="1"/>
  <c r="CA82" i="1" s="1"/>
  <c r="CJ88" i="1"/>
  <c r="CK88" i="1" s="1"/>
  <c r="AJ76" i="1"/>
  <c r="AK76" i="1" s="1"/>
  <c r="CD76" i="1"/>
  <c r="CE76" i="1" s="1"/>
  <c r="AP85" i="1"/>
  <c r="AQ85" i="1" s="1"/>
  <c r="BT91" i="1"/>
  <c r="BU91" i="1" s="1"/>
  <c r="BJ67" i="1"/>
  <c r="BK67" i="1" s="1"/>
  <c r="BH73" i="1"/>
  <c r="BI73" i="1" s="1"/>
  <c r="CN94" i="1"/>
  <c r="CO94" i="1" s="1"/>
  <c r="CR70" i="1"/>
  <c r="CS70" i="1" s="1"/>
  <c r="CH70" i="1"/>
  <c r="CI70" i="1" s="1"/>
  <c r="BD91" i="1"/>
  <c r="BE91" i="1" s="1"/>
  <c r="AN79" i="1"/>
  <c r="AO79" i="1" s="1"/>
  <c r="BH79" i="1"/>
  <c r="BI79" i="1" s="1"/>
  <c r="BT79" i="1"/>
  <c r="BU79" i="1" s="1"/>
  <c r="BT67" i="1"/>
  <c r="BU67" i="1" s="1"/>
  <c r="BT70" i="1"/>
  <c r="BU70" i="1" s="1"/>
  <c r="BV70" i="1"/>
  <c r="BW70" i="1" s="1"/>
  <c r="AP91" i="1"/>
  <c r="AQ91" i="1" s="1"/>
  <c r="CF91" i="1"/>
  <c r="CG91" i="1" s="1"/>
  <c r="BB67" i="1"/>
  <c r="BC67" i="1" s="1"/>
  <c r="BV97" i="1"/>
  <c r="BW97" i="1" s="1"/>
  <c r="AX67" i="1"/>
  <c r="AY67" i="1" s="1"/>
  <c r="CF64" i="1"/>
  <c r="CG64" i="1" s="1"/>
  <c r="BJ79" i="1"/>
  <c r="BK79" i="1" s="1"/>
  <c r="BJ73" i="1"/>
  <c r="BK73" i="1" s="1"/>
  <c r="AN82" i="1"/>
  <c r="AO82" i="1" s="1"/>
  <c r="BD67" i="1"/>
  <c r="BE67" i="1" s="1"/>
  <c r="CL70" i="1"/>
  <c r="CM70" i="1" s="1"/>
  <c r="AX73" i="1"/>
  <c r="AY73" i="1" s="1"/>
  <c r="AJ97" i="1"/>
  <c r="AK97" i="1" s="1"/>
  <c r="CL76" i="1"/>
  <c r="CM76" i="1" s="1"/>
  <c r="BP64" i="1"/>
  <c r="BQ64" i="1" s="1"/>
  <c r="BR88" i="1"/>
  <c r="BS88" i="1" s="1"/>
  <c r="CL85" i="1"/>
  <c r="CM85" i="1" s="1"/>
  <c r="AT70" i="1"/>
  <c r="AU70" i="1" s="1"/>
  <c r="AT94" i="1"/>
  <c r="AU94" i="1" s="1"/>
  <c r="CH82" i="1"/>
  <c r="CI82" i="1" s="1"/>
  <c r="CB88" i="1"/>
  <c r="CC88" i="1" s="1"/>
  <c r="AJ85" i="1"/>
  <c r="AK85" i="1" s="1"/>
  <c r="BH70" i="1"/>
  <c r="BI70" i="1" s="1"/>
  <c r="AZ67" i="1"/>
  <c r="BA67" i="1" s="1"/>
  <c r="BL88" i="1"/>
  <c r="BM88" i="1" s="1"/>
  <c r="BD73" i="1"/>
  <c r="BE73" i="1" s="1"/>
  <c r="AX79" i="1" l="1"/>
  <c r="AY79" i="1" s="1"/>
  <c r="AV97" i="1"/>
  <c r="AW97" i="1" s="1"/>
  <c r="AN67" i="1"/>
  <c r="AO67" i="1" s="1"/>
  <c r="CR91" i="1"/>
  <c r="CS91" i="1" s="1"/>
  <c r="BP70" i="1"/>
  <c r="BQ70" i="1" s="1"/>
  <c r="CH85" i="1"/>
  <c r="CI85" i="1" s="1"/>
  <c r="AT82" i="1"/>
  <c r="AU82" i="1" s="1"/>
  <c r="BD88" i="1"/>
  <c r="BE88" i="1" s="1"/>
  <c r="CR76" i="1"/>
  <c r="CS76" i="1" s="1"/>
  <c r="AL82" i="1"/>
  <c r="AM82" i="1" s="1"/>
  <c r="CP94" i="1"/>
  <c r="CQ94" i="1" s="1"/>
  <c r="BT88" i="1"/>
  <c r="BU88" i="1" s="1"/>
  <c r="BB85" i="1"/>
  <c r="BC85" i="1" s="1"/>
  <c r="CB79" i="1"/>
  <c r="CC79" i="1" s="1"/>
  <c r="BJ97" i="1"/>
  <c r="BK97" i="1" s="1"/>
  <c r="AT76" i="1"/>
  <c r="AU76" i="1" s="1"/>
  <c r="CN76" i="1"/>
  <c r="CO76" i="1" s="1"/>
  <c r="BL64" i="1"/>
  <c r="BM64" i="1" s="1"/>
  <c r="BJ88" i="1"/>
  <c r="BK88" i="1" s="1"/>
  <c r="BL79" i="1"/>
  <c r="BM79" i="1" s="1"/>
  <c r="CR97" i="1"/>
  <c r="CS97" i="1" s="1"/>
  <c r="AP88" i="1"/>
  <c r="AQ88" i="1" s="1"/>
  <c r="BB76" i="1"/>
  <c r="BC76" i="1" s="1"/>
  <c r="CJ91" i="1"/>
  <c r="CK91" i="1" s="1"/>
  <c r="AJ70" i="1"/>
  <c r="AK70" i="1" s="1"/>
  <c r="AZ82" i="1"/>
  <c r="BA82" i="1" s="1"/>
  <c r="CJ94" i="1"/>
  <c r="CK94" i="1" s="1"/>
  <c r="AV85" i="1"/>
  <c r="AW85" i="1" s="1"/>
  <c r="BB64" i="1"/>
  <c r="BC64" i="1" s="1"/>
  <c r="AN76" i="1"/>
  <c r="AO76" i="1" s="1"/>
  <c r="AX85" i="1"/>
  <c r="AY85" i="1" s="1"/>
  <c r="CR85" i="1"/>
  <c r="CS85" i="1" s="1"/>
  <c r="AP79" i="1"/>
  <c r="AQ79" i="1" s="1"/>
  <c r="BN76" i="1"/>
  <c r="BO76" i="1" s="1"/>
  <c r="AL70" i="1"/>
  <c r="AM70" i="1" s="1"/>
  <c r="BD64" i="1"/>
  <c r="BE64" i="1" s="1"/>
  <c r="AT67" i="1"/>
  <c r="AU67" i="1" s="1"/>
  <c r="BH91" i="1"/>
  <c r="BI91" i="1" s="1"/>
  <c r="AX91" i="1"/>
  <c r="AY91" i="1" s="1"/>
  <c r="BB91" i="1"/>
  <c r="BC91" i="1" s="1"/>
  <c r="BN79" i="1"/>
  <c r="BO79" i="1" s="1"/>
  <c r="BF67" i="1"/>
  <c r="BG67" i="1" s="1"/>
  <c r="BF76" i="1"/>
  <c r="BG76" i="1" s="1"/>
  <c r="AZ91" i="1"/>
  <c r="BA91" i="1" s="1"/>
  <c r="BP73" i="1"/>
  <c r="BQ73" i="1" s="1"/>
  <c r="BV73" i="1"/>
  <c r="BW73" i="1" s="1"/>
  <c r="CJ82" i="1"/>
  <c r="CK82" i="1" s="1"/>
  <c r="BT82" i="1"/>
  <c r="BU82" i="1" s="1"/>
  <c r="BV91" i="1"/>
  <c r="BW91" i="1" s="1"/>
  <c r="BZ97" i="1"/>
  <c r="CA97" i="1" s="1"/>
  <c r="CB64" i="1"/>
  <c r="CC64" i="1" s="1"/>
  <c r="BT64" i="1"/>
  <c r="BU64" i="1" s="1"/>
  <c r="BV85" i="1"/>
  <c r="BW85" i="1" s="1"/>
  <c r="CF97" i="1"/>
  <c r="CG97" i="1" s="1"/>
  <c r="CN88" i="1"/>
  <c r="CO88" i="1" s="1"/>
  <c r="CD64" i="1"/>
  <c r="CE64" i="1" s="1"/>
  <c r="AJ91" i="1"/>
  <c r="AK91" i="1" s="1"/>
  <c r="CH64" i="1"/>
  <c r="CI64" i="1" s="1"/>
  <c r="AN91" i="1"/>
  <c r="AO91" i="1" s="1"/>
  <c r="BL73" i="1"/>
  <c r="BM73" i="1" s="1"/>
  <c r="BN82" i="1"/>
  <c r="BO82" i="1" s="1"/>
  <c r="CN67" i="1"/>
  <c r="CJ76" i="1"/>
  <c r="CK76" i="1" s="1"/>
  <c r="BB82" i="1"/>
  <c r="BC82" i="1" s="1"/>
  <c r="BD97" i="1"/>
  <c r="BE97" i="1" s="1"/>
  <c r="AL64" i="1"/>
  <c r="AM64" i="1" s="1"/>
  <c r="BR94" i="1"/>
  <c r="BS94" i="1" s="1"/>
  <c r="BD94" i="1"/>
  <c r="BE94" i="1" s="1"/>
  <c r="AZ70" i="1"/>
  <c r="BA70" i="1" s="1"/>
  <c r="CN85" i="1"/>
  <c r="CO85" i="1" s="1"/>
  <c r="AT97" i="1"/>
  <c r="AU97" i="1" s="1"/>
  <c r="CB70" i="1"/>
  <c r="CC70" i="1" s="1"/>
  <c r="BJ76" i="1"/>
  <c r="BK76" i="1" s="1"/>
  <c r="AX64" i="1"/>
  <c r="AY64" i="1" s="1"/>
  <c r="AZ94" i="1"/>
  <c r="BA94" i="1" s="1"/>
  <c r="BH76" i="1"/>
  <c r="BI76" i="1" s="1"/>
  <c r="CD91" i="1"/>
  <c r="CE91" i="1" s="1"/>
  <c r="BH82" i="1"/>
  <c r="BI82" i="1" s="1"/>
  <c r="BN67" i="1"/>
  <c r="BO67" i="1" s="1"/>
  <c r="BR82" i="1"/>
  <c r="BS82" i="1" s="1"/>
  <c r="AX82" i="1"/>
  <c r="AY82" i="1" s="1"/>
  <c r="BT73" i="1"/>
  <c r="BU73" i="1" s="1"/>
  <c r="CF82" i="1"/>
  <c r="CG82" i="1" s="1"/>
  <c r="AL67" i="1"/>
  <c r="AM67" i="1" s="1"/>
  <c r="BZ91" i="1"/>
  <c r="CA91" i="1" s="1"/>
  <c r="CF85" i="1"/>
  <c r="CG85" i="1" s="1"/>
  <c r="BB97" i="1"/>
  <c r="BC97" i="1" s="1"/>
  <c r="AP76" i="1"/>
  <c r="AQ76" i="1" s="1"/>
  <c r="CD88" i="1"/>
  <c r="CE88" i="1" s="1"/>
  <c r="BH94" i="1"/>
  <c r="BI94" i="1" s="1"/>
  <c r="BN64" i="1"/>
  <c r="BO64" i="1" s="1"/>
  <c r="BT85" i="1"/>
  <c r="BU85" i="1" s="1"/>
  <c r="AV73" i="1"/>
  <c r="AW73" i="1" s="1"/>
  <c r="BZ79" i="1"/>
  <c r="CA79" i="1" s="1"/>
  <c r="BV64" i="1"/>
  <c r="BW64" i="1" s="1"/>
  <c r="CN91" i="1"/>
  <c r="CO91" i="1" s="1"/>
  <c r="AT79" i="1"/>
  <c r="AU79" i="1" s="1"/>
  <c r="CH67" i="1"/>
  <c r="CI67" i="1" s="1"/>
  <c r="BR70" i="1"/>
  <c r="BS70" i="1" s="1"/>
  <c r="CF94" i="1"/>
  <c r="CG94" i="1" s="1"/>
  <c r="AV94" i="1"/>
  <c r="AW94" i="1" s="1"/>
  <c r="AR67" i="1"/>
  <c r="AS67" i="1" s="1"/>
  <c r="BV79" i="1"/>
  <c r="BW79" i="1" s="1"/>
  <c r="AR85" i="1"/>
  <c r="AS85" i="1" s="1"/>
  <c r="AT88" i="1"/>
  <c r="AU88" i="1" s="1"/>
  <c r="BR85" i="1"/>
  <c r="BS85" i="1" s="1"/>
  <c r="AV67" i="1"/>
  <c r="AW67" i="1" s="1"/>
  <c r="AP73" i="1"/>
  <c r="AQ73" i="1" s="1"/>
  <c r="AL73" i="1"/>
  <c r="AM73" i="1" s="1"/>
  <c r="BF64" i="1"/>
  <c r="BG64" i="1" s="1"/>
  <c r="CB94" i="1"/>
  <c r="CC94" i="1" s="1"/>
  <c r="AN73" i="1"/>
  <c r="AO73" i="1" s="1"/>
  <c r="AZ76" i="1"/>
  <c r="BA76" i="1" s="1"/>
  <c r="BF88" i="1"/>
  <c r="BG88" i="1" s="1"/>
  <c r="CO67" i="1" l="1"/>
  <c r="CL67" i="1"/>
  <c r="CM67" i="1" s="1"/>
</calcChain>
</file>

<file path=xl/sharedStrings.xml><?xml version="1.0" encoding="utf-8"?>
<sst xmlns="http://schemas.openxmlformats.org/spreadsheetml/2006/main" count="482" uniqueCount="99">
  <si>
    <r>
      <rPr>
        <b/>
        <sz val="10"/>
        <color theme="1" tint="0.14999847407452621"/>
        <rFont val="Calibri"/>
        <family val="2"/>
        <scheme val="minor"/>
      </rPr>
      <t>Client Name</t>
    </r>
    <r>
      <rPr>
        <b/>
        <sz val="8"/>
        <color theme="1" tint="0.14999847407452621"/>
        <rFont val="Calibri"/>
        <family val="2"/>
        <scheme val="minor"/>
      </rPr>
      <t xml:space="preserve"> and/or </t>
    </r>
    <r>
      <rPr>
        <b/>
        <sz val="9"/>
        <color theme="1" tint="0.14999847407452621"/>
        <rFont val="Calibri"/>
        <family val="2"/>
        <scheme val="minor"/>
      </rPr>
      <t xml:space="preserve">ID </t>
    </r>
    <r>
      <rPr>
        <b/>
        <sz val="10"/>
        <color theme="1" tint="0.14999847407452621"/>
        <rFont val="Calibri"/>
        <family val="2"/>
        <scheme val="minor"/>
      </rPr>
      <t>Number:</t>
    </r>
  </si>
  <si>
    <t>Housing Case Manager Name:</t>
  </si>
  <si>
    <t>Six-month STSH Cap (If applicable):</t>
  </si>
  <si>
    <t>Alternate Time Cap (If applicable):</t>
  </si>
  <si>
    <t>Stays</t>
  </si>
  <si>
    <t>Actual
Cost</t>
  </si>
  <si>
    <t>STSH
Payment</t>
  </si>
  <si>
    <t>Check-in
Date</t>
  </si>
  <si>
    <t>Check-out
Date</t>
  </si>
  <si>
    <t>Nights
Assisted</t>
  </si>
  <si>
    <t>Type of
Facility</t>
  </si>
  <si>
    <t>Total</t>
  </si>
  <si>
    <t>Next six-month period cannot start until:</t>
  </si>
  <si>
    <t>Six-month period start date:</t>
  </si>
  <si>
    <t>Six-month period end date:</t>
  </si>
  <si>
    <t>TOTAL STSH EXPENDED:</t>
  </si>
  <si>
    <t>TOTAL NIGHTS ASSISTED:</t>
  </si>
  <si>
    <t>STSH</t>
  </si>
  <si>
    <t>Nights</t>
  </si>
  <si>
    <t>Assisted</t>
  </si>
  <si>
    <t>Complete</t>
  </si>
  <si>
    <t>Period</t>
  </si>
  <si>
    <t>Paid:</t>
  </si>
  <si>
    <t>Start</t>
  </si>
  <si>
    <t>End</t>
  </si>
  <si>
    <t>Dates:</t>
  </si>
  <si>
    <t>Nights:</t>
  </si>
  <si>
    <t>Paid</t>
  </si>
  <si>
    <t>Min:</t>
  </si>
  <si>
    <t>Max:</t>
  </si>
  <si>
    <t>Span</t>
  </si>
  <si>
    <t>Range</t>
  </si>
  <si>
    <t>Count</t>
  </si>
  <si>
    <t>Dedupe</t>
  </si>
  <si>
    <t>Month</t>
  </si>
  <si>
    <t>Type</t>
  </si>
  <si>
    <t>Cost</t>
  </si>
  <si>
    <t>Check-in</t>
  </si>
  <si>
    <t>Check-out</t>
  </si>
  <si>
    <t>Data entry locations:</t>
  </si>
  <si>
    <t>Data missing locations:</t>
  </si>
  <si>
    <t>Payment exceeds cost locations:</t>
  </si>
  <si>
    <t>End date is less than or equal to start date:</t>
  </si>
  <si>
    <t>STSH Span</t>
  </si>
  <si>
    <t>Fill 1</t>
  </si>
  <si>
    <t>Day</t>
  </si>
  <si>
    <t>Fill 2</t>
  </si>
  <si>
    <t>Fill 3</t>
  </si>
  <si>
    <t>Fill 4</t>
  </si>
  <si>
    <t>Fill 5</t>
  </si>
  <si>
    <t>Fill 6</t>
  </si>
  <si>
    <t>Fill 7</t>
  </si>
  <si>
    <t>Fill 8</t>
  </si>
  <si>
    <t>Fill 9</t>
  </si>
  <si>
    <t>Fill 10</t>
  </si>
  <si>
    <t>Fill 11</t>
  </si>
  <si>
    <t>Fill 12</t>
  </si>
  <si>
    <t>Fill 13</t>
  </si>
  <si>
    <t>Fill 14</t>
  </si>
  <si>
    <t>Fill 15</t>
  </si>
  <si>
    <t>Fill 16</t>
  </si>
  <si>
    <t>Fill 17</t>
  </si>
  <si>
    <t>Fill 18</t>
  </si>
  <si>
    <t>Fill 19</t>
  </si>
  <si>
    <t>Fill 20</t>
  </si>
  <si>
    <t>Fill 21</t>
  </si>
  <si>
    <t>Fill 22</t>
  </si>
  <si>
    <t>Fill 23</t>
  </si>
  <si>
    <t>Fill 24</t>
  </si>
  <si>
    <t>Fill 25</t>
  </si>
  <si>
    <t>Fill 26</t>
  </si>
  <si>
    <t>Fill 27</t>
  </si>
  <si>
    <t>Fill 28</t>
  </si>
  <si>
    <t>Fill 29</t>
  </si>
  <si>
    <t>Fill 30</t>
  </si>
  <si>
    <t>Fill 31</t>
  </si>
  <si>
    <t>Hotel/Motel</t>
  </si>
  <si>
    <t>Night Span</t>
  </si>
  <si>
    <t>Duplicated Days Paid?</t>
  </si>
  <si>
    <t>Duplicated Nights Stayed?</t>
  </si>
  <si>
    <t>Dupes</t>
  </si>
  <si>
    <t>Missing Data?</t>
  </si>
  <si>
    <t>Post Six-Error?</t>
  </si>
  <si>
    <t>End less than start?</t>
  </si>
  <si>
    <t>Payment &gt; Cost?</t>
  </si>
  <si>
    <t>Post-incarceration</t>
  </si>
  <si>
    <t>Other short-term</t>
  </si>
  <si>
    <t>Summary</t>
  </si>
  <si>
    <t>a. STSH</t>
  </si>
  <si>
    <t>Recovery/Respite</t>
  </si>
  <si>
    <t>Sober/Detox</t>
  </si>
  <si>
    <t>FBHA Reporting Category:</t>
  </si>
  <si>
    <r>
      <rPr>
        <b/>
        <u/>
        <sz val="10"/>
        <color theme="1" tint="0.14999847407452621"/>
        <rFont val="Calibri"/>
        <family val="2"/>
        <scheme val="minor"/>
      </rPr>
      <t>Notes:</t>
    </r>
    <r>
      <rPr>
        <sz val="10"/>
        <color theme="1" tint="0.14999847407452621"/>
        <rFont val="Calibri"/>
        <family val="2"/>
        <scheme val="minor"/>
      </rPr>
      <t xml:space="preserve"> (1) STSH assistance may not be provided for costs accrued in excess of 60 nights. If the Project Sponsor uses an Annual STSH or Alternate Time Cap, the total STSH assistance cannot exceed the Cap. If a Cap is reached, the assistance is attributable to the entire 60-night period. </t>
    </r>
    <r>
      <rPr>
        <sz val="10"/>
        <color rgb="FF0070C0"/>
        <rFont val="Calibri"/>
        <family val="2"/>
        <scheme val="minor"/>
      </rPr>
      <t>The 60-night limit always supersedes an established Cap</t>
    </r>
    <r>
      <rPr>
        <sz val="10"/>
        <color theme="1" tint="0.14999847407452621"/>
        <rFont val="Calibri"/>
        <family val="2"/>
        <scheme val="minor"/>
      </rPr>
      <t>. (2) If paying other eligible costs for use or occupancy of the facility, add them to the respective Actual column and Stay row. (3) For each stay, obtain an invoice or ledger from the owner/vendor to correctly attribute actual costs to the correct stays. (4) Formulas report an unduplicated number of nights assisted. Total Nights Assisted assumes HOPWA is the payer of last resort.</t>
    </r>
  </si>
  <si>
    <r>
      <rPr>
        <b/>
        <sz val="10"/>
        <color rgb="FFC00000"/>
        <rFont val="Calibri"/>
        <family val="2"/>
        <scheme val="minor"/>
      </rPr>
      <t>NOTE:</t>
    </r>
    <r>
      <rPr>
        <sz val="10"/>
        <color rgb="FFC00000"/>
        <rFont val="Calibri"/>
        <family val="2"/>
        <scheme val="minor"/>
      </rPr>
      <t xml:space="preserve"> To AutoFit row height to cell contents, locate the cell's row heading and double-click the lower edge of the heading. To start a new paragraph, hit Alt+Enter.</t>
    </r>
  </si>
  <si>
    <r>
      <rPr>
        <b/>
        <u/>
        <sz val="10"/>
        <color theme="1" tint="0.14999847407452621"/>
        <rFont val="Calibri"/>
        <family val="2"/>
        <scheme val="minor"/>
      </rPr>
      <t>Instructions:</t>
    </r>
    <r>
      <rPr>
        <sz val="10"/>
        <color theme="1" tint="0.14999847407452621"/>
        <rFont val="Calibri"/>
        <family val="2"/>
        <scheme val="minor"/>
      </rPr>
      <t xml:space="preserve"> Column 1 indicates the stay. Enter the type of facility for each stay in Column 2. Enter the actual necessary minimum costs and the amount of STSH expended on those costs in Columns 3 and 6. Enter the check-in and check-out dates in Columns 4 and 5. Column 7 calculates the number of nights assisted. </t>
    </r>
  </si>
  <si>
    <t xml:space="preserve">Briefly certify that no other temporary shelters were available and that each assisted facility provided temporary shelter to no more than 50 households at one time. Justify why each stay is necessary for short- and long-term housing stability. </t>
  </si>
  <si>
    <t>Single Room Occupancy</t>
  </si>
  <si>
    <t>Community Residence</t>
  </si>
  <si>
    <t>Boarding/Halfway House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</si>
</sst>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m/dd/yy;@"/>
  </numFmts>
  <fonts count="17" x14ac:knownFonts="1">
    <font>
      <sz val="12"/>
      <color theme="1"/>
      <name val="Verdana"/>
      <family val="2"/>
    </font>
    <font>
      <sz val="11"/>
      <color theme="1"/>
      <name val="Calibri"/>
      <family val="2"/>
      <scheme val="minor"/>
    </font>
    <font>
      <sz val="10"/>
      <color rgb="FF0070C0"/>
      <name val="Calibri"/>
      <family val="2"/>
      <scheme val="minor"/>
    </font>
    <font>
      <b/>
      <sz val="9"/>
      <color theme="1" tint="0.14999847407452621"/>
      <name val="Calibri"/>
      <family val="2"/>
      <scheme val="minor"/>
    </font>
    <font>
      <b/>
      <sz val="10"/>
      <color theme="1" tint="0.14999847407452621"/>
      <name val="Calibri"/>
      <family val="2"/>
      <scheme val="minor"/>
    </font>
    <font>
      <b/>
      <sz val="8"/>
      <color theme="1" tint="0.14999847407452621"/>
      <name val="Calibri"/>
      <family val="2"/>
      <scheme val="minor"/>
    </font>
    <font>
      <sz val="8"/>
      <color theme="1" tint="0.14999847407452621"/>
      <name val="Calibri"/>
      <family val="2"/>
      <scheme val="minor"/>
    </font>
    <font>
      <b/>
      <sz val="8"/>
      <color theme="0"/>
      <name val="Calibri"/>
      <family val="2"/>
      <scheme val="minor"/>
    </font>
    <font>
      <sz val="10"/>
      <color theme="1" tint="0.14999847407452621"/>
      <name val="Calibri"/>
      <family val="2"/>
      <scheme val="minor"/>
    </font>
    <font>
      <b/>
      <u/>
      <sz val="10"/>
      <color theme="1" tint="0.14999847407452621"/>
      <name val="Calibri"/>
      <family val="2"/>
      <scheme val="minor"/>
    </font>
    <font>
      <sz val="11"/>
      <color theme="1" tint="0.14999847407452621"/>
      <name val="Calibri"/>
      <family val="2"/>
      <scheme val="minor"/>
    </font>
    <font>
      <b/>
      <sz val="14"/>
      <color rgb="FFD6A800"/>
      <name val="Rockwell"/>
      <family val="1"/>
    </font>
    <font>
      <b/>
      <sz val="14"/>
      <color theme="1" tint="0.499984740745262"/>
      <name val="Rockwell"/>
      <family val="1"/>
    </font>
    <font>
      <sz val="10"/>
      <color theme="1"/>
      <name val="Calibri"/>
      <family val="2"/>
      <scheme val="minor"/>
    </font>
    <font>
      <sz val="10"/>
      <color rgb="FFC00000"/>
      <name val="Calibri"/>
      <family val="2"/>
      <scheme val="minor"/>
    </font>
    <font>
      <b/>
      <sz val="10"/>
      <color rgb="FFC00000"/>
      <name val="Calibri"/>
      <family val="2"/>
      <scheme val="minor"/>
    </font>
    <font>
      <b/>
      <sz val="10"/>
      <color rgb="FF0070C0"/>
      <name val="Calibri"/>
      <family val="2"/>
      <scheme val="minor"/>
    </font>
  </fonts>
  <fills count="23">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rgb="FF81C9FF"/>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D9D9D9"/>
        <bgColor indexed="64"/>
      </patternFill>
    </fill>
    <fill>
      <patternFill patternType="solid">
        <fgColor rgb="FFF2F2F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45">
    <border>
      <left/>
      <right/>
      <top/>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bottom style="thin">
        <color theme="0"/>
      </bottom>
      <diagonal/>
    </border>
    <border>
      <left/>
      <right/>
      <top style="thin">
        <color theme="1" tint="0.14999847407452621"/>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right/>
      <top style="medium">
        <color theme="0"/>
      </top>
      <bottom/>
      <diagonal/>
    </border>
    <border>
      <left/>
      <right/>
      <top/>
      <bottom style="thin">
        <color theme="1" tint="0.14999847407452621"/>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diagonal/>
    </border>
    <border>
      <left/>
      <right style="medium">
        <color theme="0"/>
      </right>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thin">
        <color theme="0"/>
      </right>
      <top/>
      <bottom style="thin">
        <color theme="0"/>
      </bottom>
      <diagonal/>
    </border>
    <border>
      <left style="thin">
        <color theme="0"/>
      </left>
      <right style="medium">
        <color theme="0"/>
      </right>
      <top/>
      <bottom style="thin">
        <color theme="0"/>
      </bottom>
      <diagonal/>
    </border>
    <border>
      <left/>
      <right style="thin">
        <color theme="0"/>
      </right>
      <top style="thin">
        <color theme="0"/>
      </top>
      <bottom style="medium">
        <color theme="0"/>
      </bottom>
      <diagonal/>
    </border>
    <border>
      <left style="thin">
        <color theme="0"/>
      </left>
      <right style="medium">
        <color theme="0"/>
      </right>
      <top style="thin">
        <color theme="0"/>
      </top>
      <bottom/>
      <diagonal/>
    </border>
    <border>
      <left style="dashDot">
        <color theme="0" tint="-0.249977111117893"/>
      </left>
      <right/>
      <top style="dashDot">
        <color theme="0" tint="-0.249977111117893"/>
      </top>
      <bottom style="dashDot">
        <color theme="0" tint="-0.249977111117893"/>
      </bottom>
      <diagonal/>
    </border>
    <border>
      <left/>
      <right/>
      <top style="dashDot">
        <color theme="0" tint="-0.249977111117893"/>
      </top>
      <bottom style="dashDot">
        <color theme="0" tint="-0.249977111117893"/>
      </bottom>
      <diagonal/>
    </border>
    <border>
      <left/>
      <right style="dashDot">
        <color theme="0" tint="-0.249977111117893"/>
      </right>
      <top style="dashDot">
        <color theme="0" tint="-0.249977111117893"/>
      </top>
      <bottom style="dashDot">
        <color theme="0" tint="-0.249977111117893"/>
      </bottom>
      <diagonal/>
    </border>
    <border>
      <left/>
      <right/>
      <top/>
      <bottom style="dashDot">
        <color theme="0" tint="-0.249977111117893"/>
      </bottom>
      <diagonal/>
    </border>
    <border>
      <left/>
      <right style="thin">
        <color theme="0"/>
      </right>
      <top style="medium">
        <color theme="0"/>
      </top>
      <bottom style="thin">
        <color theme="0"/>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style="medium">
        <color theme="0"/>
      </top>
      <bottom style="thin">
        <color theme="0"/>
      </bottom>
      <diagonal/>
    </border>
    <border>
      <left style="thin">
        <color theme="0"/>
      </left>
      <right/>
      <top/>
      <bottom style="thin">
        <color theme="0"/>
      </bottom>
      <diagonal/>
    </border>
    <border>
      <left style="thin">
        <color theme="0"/>
      </left>
      <right/>
      <top/>
      <bottom style="medium">
        <color theme="0"/>
      </bottom>
      <diagonal/>
    </border>
  </borders>
  <cellStyleXfs count="2">
    <xf numFmtId="0" fontId="0" fillId="0" borderId="0"/>
    <xf numFmtId="0" fontId="1" fillId="0" borderId="0"/>
  </cellStyleXfs>
  <cellXfs count="167">
    <xf numFmtId="0" fontId="0" fillId="0" borderId="0" xfId="0"/>
    <xf numFmtId="0" fontId="4" fillId="0" borderId="0" xfId="1" applyFont="1" applyBorder="1" applyAlignment="1" applyProtection="1">
      <alignment horizontal="left"/>
    </xf>
    <xf numFmtId="0" fontId="3" fillId="0" borderId="0" xfId="1" applyFont="1" applyProtection="1"/>
    <xf numFmtId="0" fontId="4" fillId="0" borderId="0" xfId="1" applyFont="1" applyProtection="1"/>
    <xf numFmtId="0" fontId="6" fillId="14" borderId="1" xfId="1" applyFont="1" applyFill="1" applyBorder="1" applyProtection="1"/>
    <xf numFmtId="165" fontId="6" fillId="14" borderId="1" xfId="1" applyNumberFormat="1" applyFont="1" applyFill="1" applyBorder="1" applyProtection="1"/>
    <xf numFmtId="1" fontId="6" fillId="14" borderId="1" xfId="1" applyNumberFormat="1" applyFont="1" applyFill="1" applyBorder="1" applyProtection="1"/>
    <xf numFmtId="0" fontId="6" fillId="14" borderId="1" xfId="1" applyFont="1" applyFill="1" applyBorder="1" applyAlignment="1" applyProtection="1">
      <alignment horizontal="right"/>
    </xf>
    <xf numFmtId="0" fontId="5" fillId="0" borderId="0" xfId="1" applyFont="1" applyProtection="1"/>
    <xf numFmtId="0" fontId="6" fillId="0" borderId="0" xfId="1" applyFont="1" applyProtection="1"/>
    <xf numFmtId="0" fontId="6" fillId="5" borderId="1" xfId="1" applyFont="1" applyFill="1" applyBorder="1" applyProtection="1"/>
    <xf numFmtId="0" fontId="6" fillId="0" borderId="0" xfId="1" applyFont="1" applyFill="1" applyBorder="1" applyProtection="1"/>
    <xf numFmtId="0" fontId="6" fillId="5" borderId="12" xfId="1" applyFont="1" applyFill="1" applyBorder="1" applyProtection="1"/>
    <xf numFmtId="0" fontId="6" fillId="5" borderId="14" xfId="1" applyFont="1" applyFill="1" applyBorder="1" applyProtection="1"/>
    <xf numFmtId="165" fontId="6" fillId="7" borderId="1" xfId="1" applyNumberFormat="1" applyFont="1" applyFill="1" applyBorder="1" applyProtection="1"/>
    <xf numFmtId="165" fontId="6" fillId="15" borderId="1" xfId="1" applyNumberFormat="1" applyFont="1" applyFill="1" applyBorder="1" applyProtection="1"/>
    <xf numFmtId="0" fontId="6" fillId="7" borderId="12" xfId="1" applyFont="1" applyFill="1" applyBorder="1" applyProtection="1"/>
    <xf numFmtId="0" fontId="6" fillId="7" borderId="1" xfId="1" applyFont="1" applyFill="1" applyBorder="1" applyProtection="1"/>
    <xf numFmtId="0" fontId="6" fillId="11" borderId="13" xfId="1" applyFont="1" applyFill="1" applyBorder="1" applyProtection="1"/>
    <xf numFmtId="0" fontId="6" fillId="2" borderId="13" xfId="1" applyFont="1" applyFill="1" applyBorder="1" applyProtection="1"/>
    <xf numFmtId="0" fontId="7" fillId="13" borderId="1" xfId="1" applyFont="1" applyFill="1" applyBorder="1" applyAlignment="1" applyProtection="1">
      <alignment horizontal="right"/>
    </xf>
    <xf numFmtId="0" fontId="5" fillId="16" borderId="1" xfId="1" applyFont="1" applyFill="1" applyBorder="1" applyAlignment="1" applyProtection="1">
      <alignment horizontal="right"/>
    </xf>
    <xf numFmtId="0" fontId="6" fillId="15" borderId="1" xfId="1" applyFont="1" applyFill="1" applyBorder="1" applyAlignment="1" applyProtection="1">
      <alignment horizontal="right"/>
    </xf>
    <xf numFmtId="0" fontId="4" fillId="0" borderId="18" xfId="1" applyFont="1" applyBorder="1" applyAlignment="1" applyProtection="1">
      <alignment horizontal="right"/>
    </xf>
    <xf numFmtId="0" fontId="8" fillId="0" borderId="0" xfId="0" applyFont="1" applyProtection="1"/>
    <xf numFmtId="0" fontId="6" fillId="0" borderId="0" xfId="0" applyFont="1" applyProtection="1"/>
    <xf numFmtId="0" fontId="8" fillId="0" borderId="18" xfId="0" applyFont="1" applyBorder="1" applyProtection="1"/>
    <xf numFmtId="0" fontId="13" fillId="0" borderId="0" xfId="0" applyFont="1" applyProtection="1"/>
    <xf numFmtId="0" fontId="0" fillId="0" borderId="0" xfId="0" applyProtection="1"/>
    <xf numFmtId="0" fontId="8" fillId="8" borderId="0" xfId="0" applyFont="1" applyFill="1" applyAlignment="1" applyProtection="1">
      <alignment horizontal="left" vertical="top" wrapText="1"/>
    </xf>
    <xf numFmtId="0" fontId="8" fillId="0" borderId="0" xfId="0" applyFont="1" applyAlignment="1" applyProtection="1">
      <alignment horizontal="left" vertical="top" wrapText="1"/>
    </xf>
    <xf numFmtId="0" fontId="6" fillId="3" borderId="15" xfId="0" applyFont="1" applyFill="1" applyBorder="1" applyProtection="1"/>
    <xf numFmtId="0" fontId="6" fillId="3" borderId="17" xfId="0" applyFont="1" applyFill="1" applyBorder="1" applyProtection="1"/>
    <xf numFmtId="0" fontId="5" fillId="16" borderId="15" xfId="0" applyFont="1" applyFill="1" applyBorder="1" applyAlignment="1" applyProtection="1">
      <alignment horizontal="right"/>
    </xf>
    <xf numFmtId="0" fontId="6" fillId="11" borderId="0" xfId="0" applyFont="1" applyFill="1" applyProtection="1"/>
    <xf numFmtId="0" fontId="6" fillId="2" borderId="0" xfId="0" applyFont="1" applyFill="1" applyProtection="1"/>
    <xf numFmtId="0" fontId="6" fillId="8" borderId="14" xfId="0" applyFont="1" applyFill="1" applyBorder="1" applyProtection="1"/>
    <xf numFmtId="0" fontId="6" fillId="15" borderId="1" xfId="0" applyFont="1" applyFill="1" applyBorder="1" applyProtection="1"/>
    <xf numFmtId="165" fontId="6" fillId="15" borderId="1" xfId="0" applyNumberFormat="1" applyFont="1" applyFill="1" applyBorder="1" applyProtection="1"/>
    <xf numFmtId="165" fontId="6" fillId="7" borderId="1" xfId="0" applyNumberFormat="1" applyFont="1" applyFill="1" applyBorder="1" applyProtection="1"/>
    <xf numFmtId="0" fontId="8" fillId="17" borderId="25" xfId="0" applyFont="1" applyFill="1" applyBorder="1" applyProtection="1"/>
    <xf numFmtId="0" fontId="12" fillId="18" borderId="29" xfId="0" applyFont="1" applyFill="1" applyBorder="1" applyAlignment="1" applyProtection="1">
      <alignment horizontal="left" vertical="top"/>
    </xf>
    <xf numFmtId="0" fontId="11" fillId="18" borderId="22" xfId="0" applyFont="1" applyFill="1" applyBorder="1" applyAlignment="1" applyProtection="1">
      <alignment horizontal="left" vertical="top"/>
    </xf>
    <xf numFmtId="0" fontId="8" fillId="18" borderId="22" xfId="0" applyFont="1" applyFill="1" applyBorder="1" applyProtection="1"/>
    <xf numFmtId="165" fontId="8" fillId="18" borderId="22" xfId="0" applyNumberFormat="1" applyFont="1" applyFill="1" applyBorder="1" applyProtection="1"/>
    <xf numFmtId="165" fontId="8" fillId="18" borderId="30" xfId="0" applyNumberFormat="1" applyFont="1" applyFill="1" applyBorder="1" applyProtection="1"/>
    <xf numFmtId="0" fontId="8" fillId="18" borderId="0" xfId="0" applyFont="1" applyFill="1" applyBorder="1" applyProtection="1"/>
    <xf numFmtId="165" fontId="8" fillId="18" borderId="0" xfId="0" applyNumberFormat="1" applyFont="1" applyFill="1" applyBorder="1" applyProtection="1"/>
    <xf numFmtId="0" fontId="8" fillId="18" borderId="27" xfId="0" applyFont="1" applyFill="1" applyBorder="1" applyProtection="1"/>
    <xf numFmtId="0" fontId="4" fillId="18" borderId="24" xfId="0" applyFont="1" applyFill="1" applyBorder="1" applyProtection="1"/>
    <xf numFmtId="0" fontId="8" fillId="18" borderId="25" xfId="0" applyFont="1" applyFill="1" applyBorder="1" applyProtection="1"/>
    <xf numFmtId="0" fontId="4" fillId="18" borderId="25" xfId="0" applyFont="1" applyFill="1" applyBorder="1" applyProtection="1"/>
    <xf numFmtId="0" fontId="6" fillId="12" borderId="1" xfId="0" applyFont="1" applyFill="1" applyBorder="1" applyProtection="1"/>
    <xf numFmtId="0" fontId="6" fillId="7" borderId="1" xfId="0" applyFont="1" applyFill="1" applyBorder="1" applyProtection="1"/>
    <xf numFmtId="0" fontId="6" fillId="9" borderId="1" xfId="0" applyFont="1" applyFill="1" applyBorder="1" applyProtection="1"/>
    <xf numFmtId="0" fontId="8" fillId="0" borderId="0" xfId="0" applyFont="1" applyBorder="1" applyProtection="1"/>
    <xf numFmtId="0" fontId="10" fillId="0" borderId="0" xfId="1" applyFont="1" applyProtection="1"/>
    <xf numFmtId="0" fontId="6" fillId="11" borderId="19" xfId="0" applyFont="1" applyFill="1" applyBorder="1" applyProtection="1"/>
    <xf numFmtId="0" fontId="6" fillId="11" borderId="15" xfId="0" applyFont="1" applyFill="1" applyBorder="1" applyProtection="1"/>
    <xf numFmtId="0" fontId="6" fillId="6" borderId="16" xfId="0" applyFont="1" applyFill="1" applyBorder="1" applyProtection="1"/>
    <xf numFmtId="0" fontId="6" fillId="11" borderId="1" xfId="0" applyFont="1" applyFill="1" applyBorder="1" applyProtection="1"/>
    <xf numFmtId="0" fontId="6" fillId="2" borderId="1" xfId="0" applyFont="1" applyFill="1" applyBorder="1" applyAlignment="1" applyProtection="1">
      <alignment horizontal="right"/>
    </xf>
    <xf numFmtId="0" fontId="6" fillId="7" borderId="1" xfId="0" applyFont="1" applyFill="1" applyBorder="1" applyAlignment="1" applyProtection="1">
      <alignment horizontal="right"/>
    </xf>
    <xf numFmtId="0" fontId="6" fillId="7" borderId="20" xfId="0" applyFont="1" applyFill="1" applyBorder="1" applyProtection="1"/>
    <xf numFmtId="0" fontId="6" fillId="7" borderId="21" xfId="0" applyFont="1" applyFill="1" applyBorder="1" applyProtection="1"/>
    <xf numFmtId="0" fontId="6" fillId="18" borderId="19" xfId="0" applyFont="1" applyFill="1" applyBorder="1" applyProtection="1"/>
    <xf numFmtId="0" fontId="6" fillId="18" borderId="15" xfId="0" applyFont="1" applyFill="1" applyBorder="1" applyProtection="1"/>
    <xf numFmtId="0" fontId="6" fillId="19" borderId="1" xfId="0" applyFont="1" applyFill="1" applyBorder="1" applyProtection="1"/>
    <xf numFmtId="0" fontId="6" fillId="18" borderId="1" xfId="0" applyFont="1" applyFill="1" applyBorder="1" applyProtection="1"/>
    <xf numFmtId="0" fontId="6" fillId="22" borderId="20" xfId="0" applyFont="1" applyFill="1" applyBorder="1" applyProtection="1"/>
    <xf numFmtId="0" fontId="6" fillId="22" borderId="21" xfId="0" applyFont="1" applyFill="1" applyBorder="1" applyProtection="1"/>
    <xf numFmtId="0" fontId="6" fillId="22" borderId="1" xfId="0" applyFont="1" applyFill="1" applyBorder="1" applyProtection="1"/>
    <xf numFmtId="0" fontId="6" fillId="12" borderId="20" xfId="0" applyFont="1" applyFill="1" applyBorder="1" applyProtection="1"/>
    <xf numFmtId="0" fontId="6" fillId="12" borderId="21" xfId="0" applyFont="1" applyFill="1" applyBorder="1" applyProtection="1"/>
    <xf numFmtId="0" fontId="6" fillId="10" borderId="20" xfId="0" applyFont="1" applyFill="1" applyBorder="1" applyProtection="1"/>
    <xf numFmtId="0" fontId="6" fillId="10" borderId="21" xfId="0" applyFont="1" applyFill="1" applyBorder="1" applyProtection="1"/>
    <xf numFmtId="0" fontId="6" fillId="10" borderId="13" xfId="0" applyFont="1" applyFill="1" applyBorder="1" applyProtection="1"/>
    <xf numFmtId="0" fontId="6" fillId="10" borderId="1" xfId="0" applyFont="1" applyFill="1" applyBorder="1" applyProtection="1"/>
    <xf numFmtId="0" fontId="5" fillId="20" borderId="1" xfId="0" applyFont="1" applyFill="1" applyBorder="1" applyAlignment="1" applyProtection="1">
      <alignment horizontal="right"/>
    </xf>
    <xf numFmtId="0" fontId="6" fillId="21" borderId="1" xfId="0" applyFont="1" applyFill="1" applyBorder="1" applyProtection="1"/>
    <xf numFmtId="0" fontId="6" fillId="5" borderId="1" xfId="0" applyFont="1" applyFill="1" applyBorder="1" applyProtection="1"/>
    <xf numFmtId="165" fontId="6" fillId="21" borderId="1" xfId="0" applyNumberFormat="1" applyFont="1" applyFill="1" applyBorder="1" applyProtection="1"/>
    <xf numFmtId="165" fontId="6" fillId="10" borderId="1" xfId="0" applyNumberFormat="1" applyFont="1" applyFill="1" applyBorder="1" applyProtection="1"/>
    <xf numFmtId="0" fontId="8" fillId="0" borderId="23" xfId="0" applyFont="1" applyBorder="1" applyProtection="1"/>
    <xf numFmtId="0" fontId="8" fillId="18" borderId="0" xfId="0" applyFont="1" applyFill="1" applyBorder="1" applyAlignment="1" applyProtection="1">
      <alignment horizontal="right"/>
    </xf>
    <xf numFmtId="165" fontId="8" fillId="18" borderId="0" xfId="0" applyNumberFormat="1" applyFont="1" applyFill="1" applyBorder="1" applyProtection="1"/>
    <xf numFmtId="165" fontId="8" fillId="18" borderId="28" xfId="0" applyNumberFormat="1" applyFont="1" applyFill="1" applyBorder="1" applyProtection="1"/>
    <xf numFmtId="0" fontId="6" fillId="18" borderId="27" xfId="0" applyFont="1" applyFill="1" applyBorder="1" applyAlignment="1" applyProtection="1">
      <alignment horizontal="left" vertical="top" wrapText="1"/>
    </xf>
    <xf numFmtId="0" fontId="6" fillId="18" borderId="0" xfId="0" applyFont="1" applyFill="1" applyBorder="1" applyAlignment="1" applyProtection="1">
      <alignment horizontal="left" vertical="top" wrapText="1"/>
    </xf>
    <xf numFmtId="0" fontId="8" fillId="10" borderId="5" xfId="0" applyFont="1" applyFill="1" applyBorder="1" applyAlignment="1" applyProtection="1">
      <alignment horizontal="center"/>
    </xf>
    <xf numFmtId="0" fontId="8" fillId="10" borderId="1" xfId="0" applyFont="1" applyFill="1" applyBorder="1" applyAlignment="1" applyProtection="1">
      <alignment horizontal="center"/>
    </xf>
    <xf numFmtId="0" fontId="8" fillId="10" borderId="2" xfId="0" applyFont="1" applyFill="1" applyBorder="1" applyAlignment="1" applyProtection="1">
      <alignment horizontal="center"/>
    </xf>
    <xf numFmtId="0" fontId="8" fillId="10" borderId="3" xfId="0" applyFont="1" applyFill="1" applyBorder="1" applyAlignment="1" applyProtection="1">
      <alignment horizontal="center"/>
    </xf>
    <xf numFmtId="0" fontId="8" fillId="21" borderId="2" xfId="0" applyFont="1" applyFill="1" applyBorder="1" applyAlignment="1" applyProtection="1">
      <alignment horizontal="center" vertical="top" wrapText="1"/>
    </xf>
    <xf numFmtId="0" fontId="8" fillId="21" borderId="3" xfId="0" applyFont="1" applyFill="1" applyBorder="1" applyAlignment="1" applyProtection="1">
      <alignment horizontal="center" vertical="top" wrapText="1"/>
    </xf>
    <xf numFmtId="0" fontId="8" fillId="21" borderId="4" xfId="0" applyFont="1" applyFill="1" applyBorder="1" applyAlignment="1" applyProtection="1">
      <alignment horizontal="center" vertical="top" wrapText="1"/>
    </xf>
    <xf numFmtId="0" fontId="8" fillId="21" borderId="7" xfId="0" applyFont="1" applyFill="1" applyBorder="1" applyAlignment="1" applyProtection="1">
      <alignment horizontal="center" vertical="top" wrapText="1"/>
    </xf>
    <xf numFmtId="0" fontId="8" fillId="21" borderId="8" xfId="0" applyFont="1" applyFill="1" applyBorder="1" applyAlignment="1" applyProtection="1">
      <alignment horizontal="center" vertical="top" wrapText="1"/>
    </xf>
    <xf numFmtId="0" fontId="8" fillId="21" borderId="9" xfId="0" applyFont="1" applyFill="1" applyBorder="1" applyAlignment="1" applyProtection="1">
      <alignment horizontal="center" vertical="top" wrapText="1"/>
    </xf>
    <xf numFmtId="0" fontId="8" fillId="22" borderId="40" xfId="0" applyFont="1" applyFill="1" applyBorder="1" applyProtection="1">
      <protection locked="0"/>
    </xf>
    <xf numFmtId="0" fontId="8" fillId="22" borderId="41" xfId="0" applyFont="1" applyFill="1" applyBorder="1" applyProtection="1">
      <protection locked="0"/>
    </xf>
    <xf numFmtId="0" fontId="8" fillId="22" borderId="44" xfId="0" applyFont="1" applyFill="1" applyBorder="1" applyProtection="1">
      <protection locked="0"/>
    </xf>
    <xf numFmtId="0" fontId="8" fillId="22" borderId="31" xfId="0" applyFont="1" applyFill="1" applyBorder="1" applyProtection="1">
      <protection locked="0"/>
    </xf>
    <xf numFmtId="0" fontId="8" fillId="22" borderId="12" xfId="0" applyFont="1" applyFill="1" applyBorder="1" applyProtection="1">
      <protection locked="0"/>
    </xf>
    <xf numFmtId="0" fontId="8" fillId="22" borderId="43" xfId="0" applyFont="1" applyFill="1" applyBorder="1" applyProtection="1">
      <protection locked="0"/>
    </xf>
    <xf numFmtId="0" fontId="8" fillId="22" borderId="2" xfId="0" applyFont="1" applyFill="1" applyBorder="1" applyProtection="1">
      <protection locked="0"/>
    </xf>
    <xf numFmtId="0" fontId="8" fillId="22" borderId="3" xfId="0" applyFont="1" applyFill="1" applyBorder="1" applyProtection="1">
      <protection locked="0"/>
    </xf>
    <xf numFmtId="0" fontId="8" fillId="22" borderId="42" xfId="0" applyFont="1" applyFill="1" applyBorder="1" applyProtection="1">
      <protection locked="0"/>
    </xf>
    <xf numFmtId="0" fontId="8" fillId="4" borderId="2" xfId="0" applyFont="1" applyFill="1" applyBorder="1" applyAlignment="1" applyProtection="1">
      <alignment horizontal="center" vertical="top"/>
    </xf>
    <xf numFmtId="0" fontId="8" fillId="4" borderId="3" xfId="0" applyFont="1" applyFill="1" applyBorder="1" applyAlignment="1" applyProtection="1">
      <alignment horizontal="center" vertical="top"/>
    </xf>
    <xf numFmtId="0" fontId="8" fillId="4" borderId="7" xfId="0" applyFont="1" applyFill="1" applyBorder="1" applyAlignment="1" applyProtection="1">
      <alignment horizontal="center" vertical="top"/>
    </xf>
    <xf numFmtId="0" fontId="8" fillId="4" borderId="8" xfId="0" applyFont="1" applyFill="1" applyBorder="1" applyAlignment="1" applyProtection="1">
      <alignment horizontal="center" vertical="top"/>
    </xf>
    <xf numFmtId="0" fontId="8" fillId="0" borderId="23" xfId="1" applyFont="1" applyBorder="1" applyAlignment="1" applyProtection="1">
      <alignment horizontal="left"/>
      <protection locked="0"/>
    </xf>
    <xf numFmtId="1" fontId="8" fillId="0" borderId="23" xfId="0" applyNumberFormat="1" applyFont="1" applyBorder="1" applyAlignment="1" applyProtection="1">
      <alignment horizontal="right"/>
      <protection locked="0"/>
    </xf>
    <xf numFmtId="164" fontId="8" fillId="0" borderId="23" xfId="0" applyNumberFormat="1" applyFont="1" applyBorder="1" applyAlignment="1" applyProtection="1">
      <alignment horizontal="right"/>
      <protection locked="0"/>
    </xf>
    <xf numFmtId="0" fontId="8" fillId="0" borderId="0" xfId="0" applyFont="1" applyAlignment="1" applyProtection="1">
      <alignment horizontal="left" vertical="top" wrapText="1"/>
    </xf>
    <xf numFmtId="0" fontId="8" fillId="0" borderId="35"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14" fillId="0" borderId="0" xfId="0" applyFont="1" applyAlignment="1" applyProtection="1">
      <alignment horizontal="left" vertical="top" wrapText="1"/>
    </xf>
    <xf numFmtId="0" fontId="14" fillId="0" borderId="38" xfId="0" applyFont="1" applyBorder="1" applyAlignment="1" applyProtection="1">
      <alignment horizontal="left" vertical="top" wrapText="1"/>
    </xf>
    <xf numFmtId="0" fontId="16" fillId="0" borderId="0" xfId="0" applyFont="1" applyAlignment="1" applyProtection="1">
      <alignment horizontal="left" vertical="top" wrapText="1"/>
    </xf>
    <xf numFmtId="165" fontId="8" fillId="7" borderId="1" xfId="0" applyNumberFormat="1" applyFont="1" applyFill="1" applyBorder="1" applyAlignment="1" applyProtection="1">
      <alignment horizontal="center"/>
      <protection locked="0"/>
    </xf>
    <xf numFmtId="164" fontId="8" fillId="7" borderId="1" xfId="0" applyNumberFormat="1" applyFont="1" applyFill="1" applyBorder="1" applyProtection="1">
      <protection locked="0"/>
    </xf>
    <xf numFmtId="164" fontId="8" fillId="7" borderId="6" xfId="0" applyNumberFormat="1" applyFont="1" applyFill="1" applyBorder="1" applyProtection="1">
      <protection locked="0"/>
    </xf>
    <xf numFmtId="164" fontId="4" fillId="18" borderId="25" xfId="0" applyNumberFormat="1" applyFont="1" applyFill="1" applyBorder="1" applyAlignment="1" applyProtection="1">
      <alignment horizontal="right"/>
    </xf>
    <xf numFmtId="1" fontId="8" fillId="8" borderId="14" xfId="0" applyNumberFormat="1" applyFont="1" applyFill="1" applyBorder="1" applyProtection="1"/>
    <xf numFmtId="1" fontId="8" fillId="8" borderId="1" xfId="0" applyNumberFormat="1" applyFont="1" applyFill="1" applyBorder="1" applyProtection="1"/>
    <xf numFmtId="1" fontId="8" fillId="8" borderId="6" xfId="0" applyNumberFormat="1" applyFont="1" applyFill="1" applyBorder="1" applyProtection="1"/>
    <xf numFmtId="1" fontId="8" fillId="8" borderId="33" xfId="0" applyNumberFormat="1" applyFont="1" applyFill="1" applyBorder="1" applyProtection="1"/>
    <xf numFmtId="1" fontId="8" fillId="8" borderId="8" xfId="0" applyNumberFormat="1" applyFont="1" applyFill="1" applyBorder="1" applyProtection="1"/>
    <xf numFmtId="1" fontId="8" fillId="8" borderId="9" xfId="0" applyNumberFormat="1" applyFont="1" applyFill="1" applyBorder="1" applyProtection="1"/>
    <xf numFmtId="164" fontId="8" fillId="7" borderId="5" xfId="0" applyNumberFormat="1" applyFont="1" applyFill="1" applyBorder="1" applyProtection="1">
      <protection locked="0"/>
    </xf>
    <xf numFmtId="164" fontId="8" fillId="7" borderId="7" xfId="0" applyNumberFormat="1" applyFont="1" applyFill="1" applyBorder="1" applyProtection="1">
      <protection locked="0"/>
    </xf>
    <xf numFmtId="164" fontId="8" fillId="7" borderId="8" xfId="0" applyNumberFormat="1" applyFont="1" applyFill="1" applyBorder="1" applyProtection="1">
      <protection locked="0"/>
    </xf>
    <xf numFmtId="165" fontId="8" fillId="7" borderId="8" xfId="0" applyNumberFormat="1" applyFont="1" applyFill="1" applyBorder="1" applyAlignment="1" applyProtection="1">
      <alignment horizontal="center"/>
      <protection locked="0"/>
    </xf>
    <xf numFmtId="164" fontId="8" fillId="7" borderId="9" xfId="0" applyNumberFormat="1" applyFont="1" applyFill="1" applyBorder="1" applyProtection="1">
      <protection locked="0"/>
    </xf>
    <xf numFmtId="1" fontId="4" fillId="18" borderId="25" xfId="0" applyNumberFormat="1" applyFont="1" applyFill="1" applyBorder="1" applyAlignment="1" applyProtection="1">
      <alignment horizontal="right"/>
    </xf>
    <xf numFmtId="1" fontId="4" fillId="18" borderId="26" xfId="0" applyNumberFormat="1" applyFont="1" applyFill="1" applyBorder="1" applyAlignment="1" applyProtection="1">
      <alignment horizontal="right"/>
    </xf>
    <xf numFmtId="0" fontId="8" fillId="0" borderId="0" xfId="0" applyFont="1" applyAlignment="1" applyProtection="1">
      <alignment horizontal="center" vertical="top"/>
    </xf>
    <xf numFmtId="0" fontId="4" fillId="17" borderId="24" xfId="0" applyFont="1" applyFill="1" applyBorder="1" applyProtection="1"/>
    <xf numFmtId="0" fontId="4" fillId="17" borderId="25" xfId="0" applyFont="1" applyFill="1" applyBorder="1" applyProtection="1"/>
    <xf numFmtId="164" fontId="4" fillId="17" borderId="25" xfId="0" applyNumberFormat="1" applyFont="1" applyFill="1" applyBorder="1" applyProtection="1"/>
    <xf numFmtId="1" fontId="4" fillId="17" borderId="10" xfId="0" applyNumberFormat="1" applyFont="1" applyFill="1" applyBorder="1" applyProtection="1"/>
    <xf numFmtId="1" fontId="4" fillId="17" borderId="11" xfId="0" applyNumberFormat="1" applyFont="1" applyFill="1" applyBorder="1" applyProtection="1"/>
    <xf numFmtId="0" fontId="8" fillId="10" borderId="7" xfId="0" applyFont="1" applyFill="1" applyBorder="1" applyAlignment="1" applyProtection="1">
      <alignment horizontal="center"/>
    </xf>
    <xf numFmtId="0" fontId="8" fillId="10" borderId="8" xfId="0" applyFont="1" applyFill="1" applyBorder="1" applyAlignment="1" applyProtection="1">
      <alignment horizontal="center"/>
    </xf>
    <xf numFmtId="0" fontId="8" fillId="3" borderId="2" xfId="0" applyFont="1" applyFill="1" applyBorder="1" applyAlignment="1" applyProtection="1">
      <alignment horizontal="center" vertical="top" wrapText="1"/>
    </xf>
    <xf numFmtId="0" fontId="8" fillId="3" borderId="3" xfId="0" applyFont="1" applyFill="1" applyBorder="1" applyAlignment="1" applyProtection="1">
      <alignment horizontal="center" vertical="top" wrapText="1"/>
    </xf>
    <xf numFmtId="0" fontId="8" fillId="3" borderId="4" xfId="0" applyFont="1" applyFill="1" applyBorder="1" applyAlignment="1" applyProtection="1">
      <alignment horizontal="center" vertical="top" wrapText="1"/>
    </xf>
    <xf numFmtId="0" fontId="8" fillId="3" borderId="7" xfId="0" applyFont="1" applyFill="1" applyBorder="1" applyAlignment="1" applyProtection="1">
      <alignment horizontal="center" vertical="top" wrapText="1"/>
    </xf>
    <xf numFmtId="0" fontId="8" fillId="3" borderId="8" xfId="0" applyFont="1" applyFill="1" applyBorder="1" applyAlignment="1" applyProtection="1">
      <alignment horizontal="center" vertical="top" wrapText="1"/>
    </xf>
    <xf numFmtId="0" fontId="8" fillId="3" borderId="9" xfId="0" applyFont="1" applyFill="1" applyBorder="1" applyAlignment="1" applyProtection="1">
      <alignment horizontal="center" vertical="top" wrapText="1"/>
    </xf>
    <xf numFmtId="0" fontId="8" fillId="15" borderId="3" xfId="0" applyFont="1" applyFill="1" applyBorder="1" applyAlignment="1" applyProtection="1">
      <alignment horizontal="center" vertical="top" wrapText="1"/>
    </xf>
    <xf numFmtId="0" fontId="8" fillId="15" borderId="4" xfId="0" applyFont="1" applyFill="1" applyBorder="1" applyAlignment="1" applyProtection="1">
      <alignment horizontal="center" vertical="top" wrapText="1"/>
    </xf>
    <xf numFmtId="0" fontId="8" fillId="15" borderId="13" xfId="0" applyFont="1" applyFill="1" applyBorder="1" applyAlignment="1" applyProtection="1">
      <alignment horizontal="center" vertical="top" wrapText="1"/>
    </xf>
    <xf numFmtId="0" fontId="8" fillId="15" borderId="34" xfId="0" applyFont="1" applyFill="1" applyBorder="1" applyAlignment="1" applyProtection="1">
      <alignment horizontal="center" vertical="top" wrapText="1"/>
    </xf>
    <xf numFmtId="0" fontId="8" fillId="0" borderId="0" xfId="0" applyFont="1" applyBorder="1" applyAlignment="1" applyProtection="1">
      <alignment horizontal="center" vertical="top"/>
    </xf>
    <xf numFmtId="164" fontId="8" fillId="7" borderId="3" xfId="0" applyNumberFormat="1" applyFont="1" applyFill="1" applyBorder="1" applyProtection="1">
      <protection locked="0"/>
    </xf>
    <xf numFmtId="164" fontId="8" fillId="7" borderId="4" xfId="0" applyNumberFormat="1" applyFont="1" applyFill="1" applyBorder="1" applyProtection="1">
      <protection locked="0"/>
    </xf>
    <xf numFmtId="165" fontId="8" fillId="7" borderId="3" xfId="0" applyNumberFormat="1" applyFont="1" applyFill="1" applyBorder="1" applyAlignment="1" applyProtection="1">
      <alignment horizontal="center"/>
      <protection locked="0"/>
    </xf>
    <xf numFmtId="1" fontId="8" fillId="8" borderId="17" xfId="0" applyNumberFormat="1" applyFont="1" applyFill="1" applyBorder="1" applyProtection="1"/>
    <xf numFmtId="1" fontId="8" fillId="8" borderId="12" xfId="0" applyNumberFormat="1" applyFont="1" applyFill="1" applyBorder="1" applyProtection="1"/>
    <xf numFmtId="1" fontId="8" fillId="8" borderId="32" xfId="0" applyNumberFormat="1" applyFont="1" applyFill="1" applyBorder="1" applyProtection="1"/>
    <xf numFmtId="0" fontId="8" fillId="15" borderId="39" xfId="0" applyFont="1" applyFill="1" applyBorder="1" applyAlignment="1" applyProtection="1">
      <alignment horizontal="center" vertical="top" wrapText="1"/>
    </xf>
    <xf numFmtId="0" fontId="8" fillId="15" borderId="15" xfId="0" applyFont="1" applyFill="1" applyBorder="1" applyAlignment="1" applyProtection="1">
      <alignment horizontal="center" vertical="top" wrapText="1"/>
    </xf>
    <xf numFmtId="164" fontId="8" fillId="7" borderId="2" xfId="0" applyNumberFormat="1" applyFont="1" applyFill="1" applyBorder="1" applyProtection="1">
      <protection locked="0"/>
    </xf>
  </cellXfs>
  <cellStyles count="2">
    <cellStyle name="Normal" xfId="0" builtinId="0"/>
    <cellStyle name="Normal 2" xfId="1"/>
  </cellStyles>
  <dxfs count="21">
    <dxf>
      <font>
        <b val="0"/>
        <i val="0"/>
        <strike val="0"/>
        <condense val="0"/>
        <extend val="0"/>
        <outline val="0"/>
        <shadow val="0"/>
        <u val="none"/>
        <vertAlign val="baseline"/>
        <sz val="8"/>
        <color theme="1" tint="0.14999847407452621"/>
        <name val="Calibri"/>
        <scheme val="minor"/>
      </font>
      <protection locked="1" hidden="0"/>
    </dxf>
    <dxf>
      <border outline="0">
        <top style="thin">
          <color theme="0"/>
        </top>
      </border>
    </dxf>
    <dxf>
      <font>
        <b val="0"/>
        <i val="0"/>
        <strike val="0"/>
        <condense val="0"/>
        <extend val="0"/>
        <outline val="0"/>
        <shadow val="0"/>
        <u val="none"/>
        <vertAlign val="baseline"/>
        <sz val="8"/>
        <color theme="1" tint="0.14999847407452621"/>
        <name val="Calibri"/>
        <scheme val="minor"/>
      </font>
      <protection locked="1" hidden="0"/>
    </dxf>
    <dxf>
      <font>
        <b val="0"/>
        <i val="0"/>
        <strike val="0"/>
        <condense val="0"/>
        <extend val="0"/>
        <outline val="0"/>
        <shadow val="0"/>
        <u val="none"/>
        <vertAlign val="baseline"/>
        <sz val="8"/>
        <color theme="1" tint="0.14999847407452621"/>
        <name val="Calibri"/>
        <scheme val="minor"/>
      </font>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F2F2"/>
      <color rgb="FFD6A800"/>
      <color rgb="FFF6C10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50">
                <a:solidFill>
                  <a:schemeClr val="tx1">
                    <a:lumMod val="85000"/>
                    <a:lumOff val="15000"/>
                  </a:schemeClr>
                </a:solidFill>
              </a:rPr>
              <a:t>January</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Worksheet'!$AJ$63</c:f>
              <c:strCache>
                <c:ptCount val="1"/>
                <c:pt idx="0">
                  <c:v>1</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9629-4934-BC7A-566ECD90FBE9}"/>
            </c:ext>
          </c:extLst>
        </c:ser>
        <c:ser>
          <c:idx val="1"/>
          <c:order val="1"/>
          <c:tx>
            <c:strRef>
              <c:f>'STSH Tracking Worksheet'!$AK$63</c:f>
              <c:strCache>
                <c:ptCount val="1"/>
                <c:pt idx="0">
                  <c:v>Fill 1</c:v>
                </c:pt>
              </c:strCache>
            </c:strRef>
          </c:tx>
          <c:spPr>
            <a:noFill/>
          </c:spPr>
          <c:invertIfNegative val="0"/>
          <c:cat>
            <c:strRef>
              <c:f>'STSH Tracking Worksheet'!$AI$64</c:f>
              <c:strCache>
                <c:ptCount val="1"/>
                <c:pt idx="0">
                  <c:v>STSH</c:v>
                </c:pt>
              </c:strCache>
            </c:strRef>
          </c:cat>
          <c:val>
            <c:numRef>
              <c:f>'STSH Tracking Worksheet'!$AK$64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9629-4934-BC7A-566ECD90FBE9}"/>
            </c:ext>
          </c:extLst>
        </c:ser>
        <c:ser>
          <c:idx val="2"/>
          <c:order val="2"/>
          <c:tx>
            <c:strRef>
              <c:f>'STSH Tracking Worksheet'!$AL$63</c:f>
              <c:strCache>
                <c:ptCount val="1"/>
                <c:pt idx="0">
                  <c:v>2</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Worksheet'!$AL$64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9629-4934-BC7A-566ECD90FBE9}"/>
            </c:ext>
          </c:extLst>
        </c:ser>
        <c:ser>
          <c:idx val="3"/>
          <c:order val="3"/>
          <c:tx>
            <c:strRef>
              <c:f>'STSH Tracking Worksheet'!$AM$63</c:f>
              <c:strCache>
                <c:ptCount val="1"/>
                <c:pt idx="0">
                  <c:v>Fill 2</c:v>
                </c:pt>
              </c:strCache>
            </c:strRef>
          </c:tx>
          <c:spPr>
            <a:noFill/>
          </c:spPr>
          <c:invertIfNegative val="0"/>
          <c:cat>
            <c:strRef>
              <c:f>'STSH Tracking Worksheet'!$AI$64</c:f>
              <c:strCache>
                <c:ptCount val="1"/>
                <c:pt idx="0">
                  <c:v>STSH</c:v>
                </c:pt>
              </c:strCache>
            </c:strRef>
          </c:cat>
          <c:val>
            <c:numRef>
              <c:f>'STSH Tracking Worksheet'!$AM$64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9629-4934-BC7A-566ECD90FBE9}"/>
            </c:ext>
          </c:extLst>
        </c:ser>
        <c:ser>
          <c:idx val="4"/>
          <c:order val="4"/>
          <c:tx>
            <c:strRef>
              <c:f>'STSH Tracking Worksheet'!$AN$63</c:f>
              <c:strCache>
                <c:ptCount val="1"/>
                <c:pt idx="0">
                  <c:v>3</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Worksheet'!$AN$64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9629-4934-BC7A-566ECD90FBE9}"/>
            </c:ext>
          </c:extLst>
        </c:ser>
        <c:ser>
          <c:idx val="5"/>
          <c:order val="5"/>
          <c:tx>
            <c:strRef>
              <c:f>'STSH Tracking Worksheet'!$AO$63</c:f>
              <c:strCache>
                <c:ptCount val="1"/>
                <c:pt idx="0">
                  <c:v>Fill 3</c:v>
                </c:pt>
              </c:strCache>
            </c:strRef>
          </c:tx>
          <c:spPr>
            <a:noFill/>
          </c:spPr>
          <c:invertIfNegative val="0"/>
          <c:cat>
            <c:strRef>
              <c:f>'STSH Tracking Worksheet'!$AI$64</c:f>
              <c:strCache>
                <c:ptCount val="1"/>
                <c:pt idx="0">
                  <c:v>STSH</c:v>
                </c:pt>
              </c:strCache>
            </c:strRef>
          </c:cat>
          <c:val>
            <c:numRef>
              <c:f>'STSH Tracking Worksheet'!$AO$64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9629-4934-BC7A-566ECD90FBE9}"/>
            </c:ext>
          </c:extLst>
        </c:ser>
        <c:ser>
          <c:idx val="6"/>
          <c:order val="6"/>
          <c:tx>
            <c:strRef>
              <c:f>'STSH Tracking Worksheet'!$AP$63</c:f>
              <c:strCache>
                <c:ptCount val="1"/>
                <c:pt idx="0">
                  <c:v>4</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9629-4934-BC7A-566ECD90FBE9}"/>
            </c:ext>
          </c:extLst>
        </c:ser>
        <c:ser>
          <c:idx val="7"/>
          <c:order val="7"/>
          <c:tx>
            <c:strRef>
              <c:f>'STSH Tracking Worksheet'!$AQ$63</c:f>
              <c:strCache>
                <c:ptCount val="1"/>
                <c:pt idx="0">
                  <c:v>Fill 4</c:v>
                </c:pt>
              </c:strCache>
            </c:strRef>
          </c:tx>
          <c:spPr>
            <a:noFill/>
          </c:spPr>
          <c:invertIfNegative val="0"/>
          <c:cat>
            <c:strRef>
              <c:f>'STSH Tracking Worksheet'!$AI$64</c:f>
              <c:strCache>
                <c:ptCount val="1"/>
                <c:pt idx="0">
                  <c:v>STSH</c:v>
                </c:pt>
              </c:strCache>
            </c:strRef>
          </c:cat>
          <c:val>
            <c:numRef>
              <c:f>'STSH Tracking Worksheet'!$AQ$64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9629-4934-BC7A-566ECD90FBE9}"/>
            </c:ext>
          </c:extLst>
        </c:ser>
        <c:ser>
          <c:idx val="8"/>
          <c:order val="8"/>
          <c:tx>
            <c:strRef>
              <c:f>'STSH Tracking Worksheet'!$AR$63</c:f>
              <c:strCache>
                <c:ptCount val="1"/>
                <c:pt idx="0">
                  <c:v>5</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Worksheet'!$AR$64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9629-4934-BC7A-566ECD90FBE9}"/>
            </c:ext>
          </c:extLst>
        </c:ser>
        <c:ser>
          <c:idx val="9"/>
          <c:order val="9"/>
          <c:tx>
            <c:strRef>
              <c:f>'STSH Tracking Worksheet'!$AS$63</c:f>
              <c:strCache>
                <c:ptCount val="1"/>
                <c:pt idx="0">
                  <c:v>Fill 5</c:v>
                </c:pt>
              </c:strCache>
            </c:strRef>
          </c:tx>
          <c:spPr>
            <a:noFill/>
          </c:spPr>
          <c:invertIfNegative val="0"/>
          <c:cat>
            <c:strRef>
              <c:f>'STSH Tracking Worksheet'!$AI$64</c:f>
              <c:strCache>
                <c:ptCount val="1"/>
                <c:pt idx="0">
                  <c:v>STSH</c:v>
                </c:pt>
              </c:strCache>
            </c:strRef>
          </c:cat>
          <c:val>
            <c:numRef>
              <c:f>'STSH Tracking Worksheet'!$AS$64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9629-4934-BC7A-566ECD90FBE9}"/>
            </c:ext>
          </c:extLst>
        </c:ser>
        <c:ser>
          <c:idx val="10"/>
          <c:order val="10"/>
          <c:tx>
            <c:strRef>
              <c:f>'STSH Tracking Worksheet'!$AT$63</c:f>
              <c:strCache>
                <c:ptCount val="1"/>
                <c:pt idx="0">
                  <c:v>6</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Worksheet'!$AT$64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9629-4934-BC7A-566ECD90FBE9}"/>
            </c:ext>
          </c:extLst>
        </c:ser>
        <c:ser>
          <c:idx val="11"/>
          <c:order val="11"/>
          <c:tx>
            <c:strRef>
              <c:f>'STSH Tracking Worksheet'!$AU$63</c:f>
              <c:strCache>
                <c:ptCount val="1"/>
                <c:pt idx="0">
                  <c:v>Fill 6</c:v>
                </c:pt>
              </c:strCache>
            </c:strRef>
          </c:tx>
          <c:spPr>
            <a:noFill/>
          </c:spPr>
          <c:invertIfNegative val="0"/>
          <c:cat>
            <c:strRef>
              <c:f>'STSH Tracking Worksheet'!$AI$64</c:f>
              <c:strCache>
                <c:ptCount val="1"/>
                <c:pt idx="0">
                  <c:v>STSH</c:v>
                </c:pt>
              </c:strCache>
            </c:strRef>
          </c:cat>
          <c:val>
            <c:numRef>
              <c:f>'STSH Tracking Worksheet'!$AU$64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9629-4934-BC7A-566ECD90FBE9}"/>
            </c:ext>
          </c:extLst>
        </c:ser>
        <c:ser>
          <c:idx val="12"/>
          <c:order val="12"/>
          <c:tx>
            <c:strRef>
              <c:f>'STSH Tracking Worksheet'!$AV$63</c:f>
              <c:strCache>
                <c:ptCount val="1"/>
                <c:pt idx="0">
                  <c:v>7</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Worksheet'!$AV$64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9629-4934-BC7A-566ECD90FBE9}"/>
            </c:ext>
          </c:extLst>
        </c:ser>
        <c:ser>
          <c:idx val="13"/>
          <c:order val="13"/>
          <c:tx>
            <c:strRef>
              <c:f>'STSH Tracking Worksheet'!$AW$63</c:f>
              <c:strCache>
                <c:ptCount val="1"/>
                <c:pt idx="0">
                  <c:v>Fill 7</c:v>
                </c:pt>
              </c:strCache>
            </c:strRef>
          </c:tx>
          <c:spPr>
            <a:noFill/>
          </c:spPr>
          <c:invertIfNegative val="0"/>
          <c:cat>
            <c:strRef>
              <c:f>'STSH Tracking Worksheet'!$AI$64</c:f>
              <c:strCache>
                <c:ptCount val="1"/>
                <c:pt idx="0">
                  <c:v>STSH</c:v>
                </c:pt>
              </c:strCache>
            </c:strRef>
          </c:cat>
          <c:val>
            <c:numRef>
              <c:f>'STSH Tracking Worksheet'!$AW$64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9629-4934-BC7A-566ECD90FBE9}"/>
            </c:ext>
          </c:extLst>
        </c:ser>
        <c:ser>
          <c:idx val="14"/>
          <c:order val="14"/>
          <c:tx>
            <c:strRef>
              <c:f>'STSH Tracking Worksheet'!$AX$63</c:f>
              <c:strCache>
                <c:ptCount val="1"/>
                <c:pt idx="0">
                  <c:v>8</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Worksheet'!$AX$64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9629-4934-BC7A-566ECD90FBE9}"/>
            </c:ext>
          </c:extLst>
        </c:ser>
        <c:ser>
          <c:idx val="15"/>
          <c:order val="15"/>
          <c:tx>
            <c:strRef>
              <c:f>'STSH Tracking Worksheet'!$AY$63</c:f>
              <c:strCache>
                <c:ptCount val="1"/>
                <c:pt idx="0">
                  <c:v>Fill 8</c:v>
                </c:pt>
              </c:strCache>
            </c:strRef>
          </c:tx>
          <c:spPr>
            <a:noFill/>
          </c:spPr>
          <c:invertIfNegative val="0"/>
          <c:cat>
            <c:strRef>
              <c:f>'STSH Tracking Worksheet'!$AI$64</c:f>
              <c:strCache>
                <c:ptCount val="1"/>
                <c:pt idx="0">
                  <c:v>STSH</c:v>
                </c:pt>
              </c:strCache>
            </c:strRef>
          </c:cat>
          <c:val>
            <c:numRef>
              <c:f>'STSH Tracking Worksheet'!$AY$64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9629-4934-BC7A-566ECD90FBE9}"/>
            </c:ext>
          </c:extLst>
        </c:ser>
        <c:ser>
          <c:idx val="16"/>
          <c:order val="16"/>
          <c:tx>
            <c:strRef>
              <c:f>'STSH Tracking Worksheet'!$AZ$63</c:f>
              <c:strCache>
                <c:ptCount val="1"/>
                <c:pt idx="0">
                  <c:v>9</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Worksheet'!$AZ$64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9629-4934-BC7A-566ECD90FBE9}"/>
            </c:ext>
          </c:extLst>
        </c:ser>
        <c:ser>
          <c:idx val="17"/>
          <c:order val="17"/>
          <c:tx>
            <c:strRef>
              <c:f>'STSH Tracking Worksheet'!$BA$63</c:f>
              <c:strCache>
                <c:ptCount val="1"/>
                <c:pt idx="0">
                  <c:v>Fill 9</c:v>
                </c:pt>
              </c:strCache>
            </c:strRef>
          </c:tx>
          <c:spPr>
            <a:noFill/>
          </c:spPr>
          <c:invertIfNegative val="0"/>
          <c:cat>
            <c:strRef>
              <c:f>'STSH Tracking Worksheet'!$AI$64</c:f>
              <c:strCache>
                <c:ptCount val="1"/>
                <c:pt idx="0">
                  <c:v>STSH</c:v>
                </c:pt>
              </c:strCache>
            </c:strRef>
          </c:cat>
          <c:val>
            <c:numRef>
              <c:f>'STSH Tracking Worksheet'!$BA$64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9629-4934-BC7A-566ECD90FBE9}"/>
            </c:ext>
          </c:extLst>
        </c:ser>
        <c:ser>
          <c:idx val="18"/>
          <c:order val="18"/>
          <c:tx>
            <c:strRef>
              <c:f>'STSH Tracking Worksheet'!$BB$63</c:f>
              <c:strCache>
                <c:ptCount val="1"/>
                <c:pt idx="0">
                  <c:v>10</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Worksheet'!$BB$64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9629-4934-BC7A-566ECD90FBE9}"/>
            </c:ext>
          </c:extLst>
        </c:ser>
        <c:ser>
          <c:idx val="19"/>
          <c:order val="19"/>
          <c:tx>
            <c:strRef>
              <c:f>'STSH Tracking Worksheet'!$BC$63</c:f>
              <c:strCache>
                <c:ptCount val="1"/>
                <c:pt idx="0">
                  <c:v>Fill 10</c:v>
                </c:pt>
              </c:strCache>
            </c:strRef>
          </c:tx>
          <c:spPr>
            <a:noFill/>
          </c:spPr>
          <c:invertIfNegative val="0"/>
          <c:cat>
            <c:strRef>
              <c:f>'STSH Tracking Worksheet'!$AI$64</c:f>
              <c:strCache>
                <c:ptCount val="1"/>
                <c:pt idx="0">
                  <c:v>STSH</c:v>
                </c:pt>
              </c:strCache>
            </c:strRef>
          </c:cat>
          <c:val>
            <c:numRef>
              <c:f>'STSH Tracking Worksheet'!$BC$64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9629-4934-BC7A-566ECD90FBE9}"/>
            </c:ext>
          </c:extLst>
        </c:ser>
        <c:ser>
          <c:idx val="20"/>
          <c:order val="20"/>
          <c:tx>
            <c:strRef>
              <c:f>'STSH Tracking Worksheet'!$BD$63</c:f>
              <c:strCache>
                <c:ptCount val="1"/>
                <c:pt idx="0">
                  <c:v>11</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Worksheet'!$BD$64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9629-4934-BC7A-566ECD90FBE9}"/>
            </c:ext>
          </c:extLst>
        </c:ser>
        <c:ser>
          <c:idx val="21"/>
          <c:order val="21"/>
          <c:tx>
            <c:strRef>
              <c:f>'STSH Tracking Worksheet'!$BE$63</c:f>
              <c:strCache>
                <c:ptCount val="1"/>
                <c:pt idx="0">
                  <c:v>Fill 11</c:v>
                </c:pt>
              </c:strCache>
            </c:strRef>
          </c:tx>
          <c:spPr>
            <a:noFill/>
          </c:spPr>
          <c:invertIfNegative val="0"/>
          <c:cat>
            <c:strRef>
              <c:f>'STSH Tracking Worksheet'!$AI$64</c:f>
              <c:strCache>
                <c:ptCount val="1"/>
                <c:pt idx="0">
                  <c:v>STSH</c:v>
                </c:pt>
              </c:strCache>
            </c:strRef>
          </c:cat>
          <c:val>
            <c:numRef>
              <c:f>'STSH Tracking Worksheet'!$BE$64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9629-4934-BC7A-566ECD90FBE9}"/>
            </c:ext>
          </c:extLst>
        </c:ser>
        <c:ser>
          <c:idx val="22"/>
          <c:order val="22"/>
          <c:tx>
            <c:strRef>
              <c:f>'STSH Tracking Worksheet'!$BF$63</c:f>
              <c:strCache>
                <c:ptCount val="1"/>
                <c:pt idx="0">
                  <c:v>12</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Worksheet'!$BF$64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9629-4934-BC7A-566ECD90FBE9}"/>
            </c:ext>
          </c:extLst>
        </c:ser>
        <c:ser>
          <c:idx val="23"/>
          <c:order val="23"/>
          <c:tx>
            <c:strRef>
              <c:f>'STSH Tracking Worksheet'!$BG$63</c:f>
              <c:strCache>
                <c:ptCount val="1"/>
                <c:pt idx="0">
                  <c:v>Fill 12</c:v>
                </c:pt>
              </c:strCache>
            </c:strRef>
          </c:tx>
          <c:spPr>
            <a:noFill/>
          </c:spPr>
          <c:invertIfNegative val="0"/>
          <c:cat>
            <c:strRef>
              <c:f>'STSH Tracking Worksheet'!$AI$64</c:f>
              <c:strCache>
                <c:ptCount val="1"/>
                <c:pt idx="0">
                  <c:v>STSH</c:v>
                </c:pt>
              </c:strCache>
            </c:strRef>
          </c:cat>
          <c:val>
            <c:numRef>
              <c:f>'STSH Tracking Worksheet'!$BG$64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9629-4934-BC7A-566ECD90FBE9}"/>
            </c:ext>
          </c:extLst>
        </c:ser>
        <c:ser>
          <c:idx val="24"/>
          <c:order val="24"/>
          <c:tx>
            <c:strRef>
              <c:f>'STSH Tracking Worksheet'!$BH$63</c:f>
              <c:strCache>
                <c:ptCount val="1"/>
                <c:pt idx="0">
                  <c:v>13</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Worksheet'!$BH$64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9629-4934-BC7A-566ECD90FBE9}"/>
            </c:ext>
          </c:extLst>
        </c:ser>
        <c:ser>
          <c:idx val="25"/>
          <c:order val="25"/>
          <c:tx>
            <c:strRef>
              <c:f>'STSH Tracking Worksheet'!$BI$63</c:f>
              <c:strCache>
                <c:ptCount val="1"/>
                <c:pt idx="0">
                  <c:v>Fill 13</c:v>
                </c:pt>
              </c:strCache>
            </c:strRef>
          </c:tx>
          <c:spPr>
            <a:noFill/>
          </c:spPr>
          <c:invertIfNegative val="0"/>
          <c:cat>
            <c:strRef>
              <c:f>'STSH Tracking Worksheet'!$AI$64</c:f>
              <c:strCache>
                <c:ptCount val="1"/>
                <c:pt idx="0">
                  <c:v>STSH</c:v>
                </c:pt>
              </c:strCache>
            </c:strRef>
          </c:cat>
          <c:val>
            <c:numRef>
              <c:f>'STSH Tracking Worksheet'!$BI$64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9629-4934-BC7A-566ECD90FBE9}"/>
            </c:ext>
          </c:extLst>
        </c:ser>
        <c:ser>
          <c:idx val="26"/>
          <c:order val="26"/>
          <c:tx>
            <c:strRef>
              <c:f>'STSH Tracking Worksheet'!$BJ$63</c:f>
              <c:strCache>
                <c:ptCount val="1"/>
                <c:pt idx="0">
                  <c:v>14</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9629-4934-BC7A-566ECD90FBE9}"/>
            </c:ext>
          </c:extLst>
        </c:ser>
        <c:ser>
          <c:idx val="27"/>
          <c:order val="27"/>
          <c:tx>
            <c:strRef>
              <c:f>'STSH Tracking Worksheet'!$BK$63</c:f>
              <c:strCache>
                <c:ptCount val="1"/>
                <c:pt idx="0">
                  <c:v>Fill 14</c:v>
                </c:pt>
              </c:strCache>
            </c:strRef>
          </c:tx>
          <c:spPr>
            <a:noFill/>
          </c:spPr>
          <c:invertIfNegative val="0"/>
          <c:cat>
            <c:strRef>
              <c:f>'STSH Tracking Worksheet'!$AI$64</c:f>
              <c:strCache>
                <c:ptCount val="1"/>
                <c:pt idx="0">
                  <c:v>STSH</c:v>
                </c:pt>
              </c:strCache>
            </c:strRef>
          </c:cat>
          <c:val>
            <c:numRef>
              <c:f>'STSH Tracking Worksheet'!$BK$64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9629-4934-BC7A-566ECD90FBE9}"/>
            </c:ext>
          </c:extLst>
        </c:ser>
        <c:ser>
          <c:idx val="28"/>
          <c:order val="28"/>
          <c:tx>
            <c:strRef>
              <c:f>'STSH Tracking Worksheet'!$BL$63</c:f>
              <c:strCache>
                <c:ptCount val="1"/>
                <c:pt idx="0">
                  <c:v>15</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Worksheet'!$BL$64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9629-4934-BC7A-566ECD90FBE9}"/>
            </c:ext>
          </c:extLst>
        </c:ser>
        <c:ser>
          <c:idx val="29"/>
          <c:order val="29"/>
          <c:tx>
            <c:strRef>
              <c:f>'STSH Tracking Worksheet'!$BM$63</c:f>
              <c:strCache>
                <c:ptCount val="1"/>
                <c:pt idx="0">
                  <c:v>Fill 15</c:v>
                </c:pt>
              </c:strCache>
            </c:strRef>
          </c:tx>
          <c:spPr>
            <a:noFill/>
          </c:spPr>
          <c:invertIfNegative val="0"/>
          <c:cat>
            <c:strRef>
              <c:f>'STSH Tracking Worksheet'!$AI$64</c:f>
              <c:strCache>
                <c:ptCount val="1"/>
                <c:pt idx="0">
                  <c:v>STSH</c:v>
                </c:pt>
              </c:strCache>
            </c:strRef>
          </c:cat>
          <c:val>
            <c:numRef>
              <c:f>'STSH Tracking Worksheet'!$BM$64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9629-4934-BC7A-566ECD90FBE9}"/>
            </c:ext>
          </c:extLst>
        </c:ser>
        <c:ser>
          <c:idx val="30"/>
          <c:order val="30"/>
          <c:tx>
            <c:strRef>
              <c:f>'STSH Tracking Worksheet'!$BN$63</c:f>
              <c:strCache>
                <c:ptCount val="1"/>
                <c:pt idx="0">
                  <c:v>16</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Worksheet'!$BN$64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9629-4934-BC7A-566ECD90FBE9}"/>
            </c:ext>
          </c:extLst>
        </c:ser>
        <c:ser>
          <c:idx val="31"/>
          <c:order val="31"/>
          <c:tx>
            <c:strRef>
              <c:f>'STSH Tracking Worksheet'!$BO$63</c:f>
              <c:strCache>
                <c:ptCount val="1"/>
                <c:pt idx="0">
                  <c:v>Fill 16</c:v>
                </c:pt>
              </c:strCache>
            </c:strRef>
          </c:tx>
          <c:spPr>
            <a:noFill/>
          </c:spPr>
          <c:invertIfNegative val="0"/>
          <c:cat>
            <c:strRef>
              <c:f>'STSH Tracking Worksheet'!$AI$64</c:f>
              <c:strCache>
                <c:ptCount val="1"/>
                <c:pt idx="0">
                  <c:v>STSH</c:v>
                </c:pt>
              </c:strCache>
            </c:strRef>
          </c:cat>
          <c:val>
            <c:numRef>
              <c:f>'STSH Tracking Worksheet'!$BO$64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9629-4934-BC7A-566ECD90FBE9}"/>
            </c:ext>
          </c:extLst>
        </c:ser>
        <c:ser>
          <c:idx val="32"/>
          <c:order val="32"/>
          <c:tx>
            <c:strRef>
              <c:f>'STSH Tracking Worksheet'!$BP$63</c:f>
              <c:strCache>
                <c:ptCount val="1"/>
                <c:pt idx="0">
                  <c:v>17</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9629-4934-BC7A-566ECD90FBE9}"/>
            </c:ext>
          </c:extLst>
        </c:ser>
        <c:ser>
          <c:idx val="33"/>
          <c:order val="33"/>
          <c:tx>
            <c:strRef>
              <c:f>'STSH Tracking Worksheet'!$BQ$63</c:f>
              <c:strCache>
                <c:ptCount val="1"/>
                <c:pt idx="0">
                  <c:v>Fill 17</c:v>
                </c:pt>
              </c:strCache>
            </c:strRef>
          </c:tx>
          <c:spPr>
            <a:noFill/>
          </c:spPr>
          <c:invertIfNegative val="0"/>
          <c:cat>
            <c:strRef>
              <c:f>'STSH Tracking Worksheet'!$AI$64</c:f>
              <c:strCache>
                <c:ptCount val="1"/>
                <c:pt idx="0">
                  <c:v>STSH</c:v>
                </c:pt>
              </c:strCache>
            </c:strRef>
          </c:cat>
          <c:val>
            <c:numRef>
              <c:f>'STSH Tracking Worksheet'!$BQ$64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9629-4934-BC7A-566ECD90FBE9}"/>
            </c:ext>
          </c:extLst>
        </c:ser>
        <c:ser>
          <c:idx val="34"/>
          <c:order val="34"/>
          <c:tx>
            <c:strRef>
              <c:f>'STSH Tracking Worksheet'!$BR$63</c:f>
              <c:strCache>
                <c:ptCount val="1"/>
                <c:pt idx="0">
                  <c:v>18</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Worksheet'!$BR$64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9629-4934-BC7A-566ECD90FBE9}"/>
            </c:ext>
          </c:extLst>
        </c:ser>
        <c:ser>
          <c:idx val="35"/>
          <c:order val="35"/>
          <c:tx>
            <c:strRef>
              <c:f>'STSH Tracking Worksheet'!$BS$63</c:f>
              <c:strCache>
                <c:ptCount val="1"/>
                <c:pt idx="0">
                  <c:v>Fill 18</c:v>
                </c:pt>
              </c:strCache>
            </c:strRef>
          </c:tx>
          <c:spPr>
            <a:noFill/>
          </c:spPr>
          <c:invertIfNegative val="0"/>
          <c:cat>
            <c:strRef>
              <c:f>'STSH Tracking Worksheet'!$AI$64</c:f>
              <c:strCache>
                <c:ptCount val="1"/>
                <c:pt idx="0">
                  <c:v>STSH</c:v>
                </c:pt>
              </c:strCache>
            </c:strRef>
          </c:cat>
          <c:val>
            <c:numRef>
              <c:f>'STSH Tracking Worksheet'!$BS$64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9629-4934-BC7A-566ECD90FBE9}"/>
            </c:ext>
          </c:extLst>
        </c:ser>
        <c:ser>
          <c:idx val="36"/>
          <c:order val="36"/>
          <c:tx>
            <c:strRef>
              <c:f>'STSH Tracking Worksheet'!$BT$63</c:f>
              <c:strCache>
                <c:ptCount val="1"/>
                <c:pt idx="0">
                  <c:v>19</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Worksheet'!$BT$64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9629-4934-BC7A-566ECD90FBE9}"/>
            </c:ext>
          </c:extLst>
        </c:ser>
        <c:ser>
          <c:idx val="37"/>
          <c:order val="37"/>
          <c:tx>
            <c:strRef>
              <c:f>'STSH Tracking Worksheet'!$BU$63</c:f>
              <c:strCache>
                <c:ptCount val="1"/>
                <c:pt idx="0">
                  <c:v>Fill 19</c:v>
                </c:pt>
              </c:strCache>
            </c:strRef>
          </c:tx>
          <c:spPr>
            <a:noFill/>
          </c:spPr>
          <c:invertIfNegative val="0"/>
          <c:cat>
            <c:strRef>
              <c:f>'STSH Tracking Worksheet'!$AI$64</c:f>
              <c:strCache>
                <c:ptCount val="1"/>
                <c:pt idx="0">
                  <c:v>STSH</c:v>
                </c:pt>
              </c:strCache>
            </c:strRef>
          </c:cat>
          <c:val>
            <c:numRef>
              <c:f>'STSH Tracking Worksheet'!$BU$64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9629-4934-BC7A-566ECD90FBE9}"/>
            </c:ext>
          </c:extLst>
        </c:ser>
        <c:ser>
          <c:idx val="38"/>
          <c:order val="38"/>
          <c:tx>
            <c:strRef>
              <c:f>'STSH Tracking Worksheet'!$BV$63</c:f>
              <c:strCache>
                <c:ptCount val="1"/>
                <c:pt idx="0">
                  <c:v>20</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Worksheet'!$BV$64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9629-4934-BC7A-566ECD90FBE9}"/>
            </c:ext>
          </c:extLst>
        </c:ser>
        <c:ser>
          <c:idx val="39"/>
          <c:order val="39"/>
          <c:tx>
            <c:strRef>
              <c:f>'STSH Tracking Worksheet'!$BW$63</c:f>
              <c:strCache>
                <c:ptCount val="1"/>
                <c:pt idx="0">
                  <c:v>Fill 20</c:v>
                </c:pt>
              </c:strCache>
            </c:strRef>
          </c:tx>
          <c:spPr>
            <a:noFill/>
          </c:spPr>
          <c:invertIfNegative val="0"/>
          <c:cat>
            <c:strRef>
              <c:f>'STSH Tracking Worksheet'!$AI$64</c:f>
              <c:strCache>
                <c:ptCount val="1"/>
                <c:pt idx="0">
                  <c:v>STSH</c:v>
                </c:pt>
              </c:strCache>
            </c:strRef>
          </c:cat>
          <c:val>
            <c:numRef>
              <c:f>'STSH Tracking Worksheet'!$BW$64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9629-4934-BC7A-566ECD90FBE9}"/>
            </c:ext>
          </c:extLst>
        </c:ser>
        <c:ser>
          <c:idx val="40"/>
          <c:order val="40"/>
          <c:tx>
            <c:strRef>
              <c:f>'STSH Tracking Worksheet'!$BX$63</c:f>
              <c:strCache>
                <c:ptCount val="1"/>
                <c:pt idx="0">
                  <c:v>21</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Worksheet'!$BX$64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9629-4934-BC7A-566ECD90FBE9}"/>
            </c:ext>
          </c:extLst>
        </c:ser>
        <c:ser>
          <c:idx val="41"/>
          <c:order val="41"/>
          <c:tx>
            <c:strRef>
              <c:f>'STSH Tracking Worksheet'!$BY$63</c:f>
              <c:strCache>
                <c:ptCount val="1"/>
                <c:pt idx="0">
                  <c:v>Fill 21</c:v>
                </c:pt>
              </c:strCache>
            </c:strRef>
          </c:tx>
          <c:spPr>
            <a:noFill/>
          </c:spPr>
          <c:invertIfNegative val="0"/>
          <c:cat>
            <c:strRef>
              <c:f>'STSH Tracking Worksheet'!$AI$64</c:f>
              <c:strCache>
                <c:ptCount val="1"/>
                <c:pt idx="0">
                  <c:v>STSH</c:v>
                </c:pt>
              </c:strCache>
            </c:strRef>
          </c:cat>
          <c:val>
            <c:numRef>
              <c:f>'STSH Tracking Worksheet'!$BY$64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9629-4934-BC7A-566ECD90FBE9}"/>
            </c:ext>
          </c:extLst>
        </c:ser>
        <c:ser>
          <c:idx val="42"/>
          <c:order val="42"/>
          <c:tx>
            <c:strRef>
              <c:f>'STSH Tracking Worksheet'!$BZ$63</c:f>
              <c:strCache>
                <c:ptCount val="1"/>
                <c:pt idx="0">
                  <c:v>22</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Worksheet'!$BZ$64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9629-4934-BC7A-566ECD90FBE9}"/>
            </c:ext>
          </c:extLst>
        </c:ser>
        <c:ser>
          <c:idx val="43"/>
          <c:order val="43"/>
          <c:tx>
            <c:strRef>
              <c:f>'STSH Tracking Worksheet'!$CA$63</c:f>
              <c:strCache>
                <c:ptCount val="1"/>
                <c:pt idx="0">
                  <c:v>Fill 22</c:v>
                </c:pt>
              </c:strCache>
            </c:strRef>
          </c:tx>
          <c:spPr>
            <a:noFill/>
          </c:spPr>
          <c:invertIfNegative val="0"/>
          <c:cat>
            <c:strRef>
              <c:f>'STSH Tracking Worksheet'!$AI$64</c:f>
              <c:strCache>
                <c:ptCount val="1"/>
                <c:pt idx="0">
                  <c:v>STSH</c:v>
                </c:pt>
              </c:strCache>
            </c:strRef>
          </c:cat>
          <c:val>
            <c:numRef>
              <c:f>'STSH Tracking Worksheet'!$CA$64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9629-4934-BC7A-566ECD90FBE9}"/>
            </c:ext>
          </c:extLst>
        </c:ser>
        <c:ser>
          <c:idx val="44"/>
          <c:order val="44"/>
          <c:tx>
            <c:strRef>
              <c:f>'STSH Tracking Worksheet'!$CB$63</c:f>
              <c:strCache>
                <c:ptCount val="1"/>
                <c:pt idx="0">
                  <c:v>23</c:v>
                </c:pt>
              </c:strCache>
            </c:strRef>
          </c:tx>
          <c:spPr>
            <a:solidFill>
              <a:schemeClr val="accent5">
                <a:lumMod val="60000"/>
                <a:lumOff val="40000"/>
              </a:schemeClr>
            </a:solidFill>
            <a:ln>
              <a:noFill/>
            </a:ln>
          </c:spPr>
          <c:invertIfNegative val="0"/>
          <c:cat>
            <c:strRef>
              <c:f>'STSH Tracking Worksheet'!$AI$64</c:f>
              <c:strCache>
                <c:ptCount val="1"/>
                <c:pt idx="0">
                  <c:v>STSH</c:v>
                </c:pt>
              </c:strCache>
            </c:strRef>
          </c:cat>
          <c:val>
            <c:numRef>
              <c:f>'STSH Tracking Worksheet'!$CB$64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9629-4934-BC7A-566ECD90FBE9}"/>
            </c:ext>
          </c:extLst>
        </c:ser>
        <c:ser>
          <c:idx val="45"/>
          <c:order val="45"/>
          <c:tx>
            <c:strRef>
              <c:f>'STSH Tracking Worksheet'!$CC$63</c:f>
              <c:strCache>
                <c:ptCount val="1"/>
                <c:pt idx="0">
                  <c:v>Fill 23</c:v>
                </c:pt>
              </c:strCache>
            </c:strRef>
          </c:tx>
          <c:spPr>
            <a:noFill/>
          </c:spPr>
          <c:invertIfNegative val="0"/>
          <c:cat>
            <c:strRef>
              <c:f>'STSH Tracking Worksheet'!$AI$64</c:f>
              <c:strCache>
                <c:ptCount val="1"/>
                <c:pt idx="0">
                  <c:v>STSH</c:v>
                </c:pt>
              </c:strCache>
            </c:strRef>
          </c:cat>
          <c:val>
            <c:numRef>
              <c:f>'STSH Tracking Worksheet'!$CC$64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9629-4934-BC7A-566ECD90FBE9}"/>
            </c:ext>
          </c:extLst>
        </c:ser>
        <c:ser>
          <c:idx val="46"/>
          <c:order val="46"/>
          <c:tx>
            <c:strRef>
              <c:f>'STSH Tracking Worksheet'!$CD$63</c:f>
              <c:strCache>
                <c:ptCount val="1"/>
                <c:pt idx="0">
                  <c:v>24</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Worksheet'!$CD$64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9629-4934-BC7A-566ECD90FBE9}"/>
            </c:ext>
          </c:extLst>
        </c:ser>
        <c:ser>
          <c:idx val="47"/>
          <c:order val="47"/>
          <c:tx>
            <c:strRef>
              <c:f>'STSH Tracking Worksheet'!$CE$63</c:f>
              <c:strCache>
                <c:ptCount val="1"/>
                <c:pt idx="0">
                  <c:v>Fill 24</c:v>
                </c:pt>
              </c:strCache>
            </c:strRef>
          </c:tx>
          <c:spPr>
            <a:noFill/>
          </c:spPr>
          <c:invertIfNegative val="0"/>
          <c:cat>
            <c:strRef>
              <c:f>'STSH Tracking Worksheet'!$AI$64</c:f>
              <c:strCache>
                <c:ptCount val="1"/>
                <c:pt idx="0">
                  <c:v>STSH</c:v>
                </c:pt>
              </c:strCache>
            </c:strRef>
          </c:cat>
          <c:val>
            <c:numRef>
              <c:f>'STSH Tracking Worksheet'!$CE$64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9629-4934-BC7A-566ECD90FBE9}"/>
            </c:ext>
          </c:extLst>
        </c:ser>
        <c:ser>
          <c:idx val="48"/>
          <c:order val="48"/>
          <c:tx>
            <c:strRef>
              <c:f>'STSH Tracking Worksheet'!$CF$63</c:f>
              <c:strCache>
                <c:ptCount val="1"/>
                <c:pt idx="0">
                  <c:v>25</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Worksheet'!$CF$64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9629-4934-BC7A-566ECD90FBE9}"/>
            </c:ext>
          </c:extLst>
        </c:ser>
        <c:ser>
          <c:idx val="49"/>
          <c:order val="49"/>
          <c:tx>
            <c:strRef>
              <c:f>'STSH Tracking Worksheet'!$CG$63</c:f>
              <c:strCache>
                <c:ptCount val="1"/>
                <c:pt idx="0">
                  <c:v>Fill 25</c:v>
                </c:pt>
              </c:strCache>
            </c:strRef>
          </c:tx>
          <c:spPr>
            <a:noFill/>
          </c:spPr>
          <c:invertIfNegative val="0"/>
          <c:cat>
            <c:strRef>
              <c:f>'STSH Tracking Worksheet'!$AI$64</c:f>
              <c:strCache>
                <c:ptCount val="1"/>
                <c:pt idx="0">
                  <c:v>STSH</c:v>
                </c:pt>
              </c:strCache>
            </c:strRef>
          </c:cat>
          <c:val>
            <c:numRef>
              <c:f>'STSH Tracking Worksheet'!$CG$64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9629-4934-BC7A-566ECD90FBE9}"/>
            </c:ext>
          </c:extLst>
        </c:ser>
        <c:ser>
          <c:idx val="50"/>
          <c:order val="50"/>
          <c:tx>
            <c:strRef>
              <c:f>'STSH Tracking Worksheet'!$CH$63</c:f>
              <c:strCache>
                <c:ptCount val="1"/>
                <c:pt idx="0">
                  <c:v>26</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Worksheet'!$CH$64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9629-4934-BC7A-566ECD90FBE9}"/>
            </c:ext>
          </c:extLst>
        </c:ser>
        <c:ser>
          <c:idx val="51"/>
          <c:order val="51"/>
          <c:tx>
            <c:strRef>
              <c:f>'STSH Tracking Worksheet'!$CI$63</c:f>
              <c:strCache>
                <c:ptCount val="1"/>
                <c:pt idx="0">
                  <c:v>Fill 26</c:v>
                </c:pt>
              </c:strCache>
            </c:strRef>
          </c:tx>
          <c:spPr>
            <a:noFill/>
          </c:spPr>
          <c:invertIfNegative val="0"/>
          <c:cat>
            <c:strRef>
              <c:f>'STSH Tracking Worksheet'!$AI$64</c:f>
              <c:strCache>
                <c:ptCount val="1"/>
                <c:pt idx="0">
                  <c:v>STSH</c:v>
                </c:pt>
              </c:strCache>
            </c:strRef>
          </c:cat>
          <c:val>
            <c:numRef>
              <c:f>'STSH Tracking Worksheet'!$CI$64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9629-4934-BC7A-566ECD90FBE9}"/>
            </c:ext>
          </c:extLst>
        </c:ser>
        <c:ser>
          <c:idx val="52"/>
          <c:order val="52"/>
          <c:tx>
            <c:strRef>
              <c:f>'STSH Tracking Worksheet'!$CJ$63</c:f>
              <c:strCache>
                <c:ptCount val="1"/>
                <c:pt idx="0">
                  <c:v>27</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9629-4934-BC7A-566ECD90FBE9}"/>
            </c:ext>
          </c:extLst>
        </c:ser>
        <c:ser>
          <c:idx val="53"/>
          <c:order val="53"/>
          <c:tx>
            <c:strRef>
              <c:f>'STSH Tracking Worksheet'!$CK$63</c:f>
              <c:strCache>
                <c:ptCount val="1"/>
                <c:pt idx="0">
                  <c:v>Fill 27</c:v>
                </c:pt>
              </c:strCache>
            </c:strRef>
          </c:tx>
          <c:spPr>
            <a:noFill/>
          </c:spPr>
          <c:invertIfNegative val="0"/>
          <c:cat>
            <c:strRef>
              <c:f>'STSH Tracking Worksheet'!$AI$64</c:f>
              <c:strCache>
                <c:ptCount val="1"/>
                <c:pt idx="0">
                  <c:v>STSH</c:v>
                </c:pt>
              </c:strCache>
            </c:strRef>
          </c:cat>
          <c:val>
            <c:numRef>
              <c:f>'STSH Tracking Worksheet'!$CK$64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9629-4934-BC7A-566ECD90FBE9}"/>
            </c:ext>
          </c:extLst>
        </c:ser>
        <c:ser>
          <c:idx val="54"/>
          <c:order val="54"/>
          <c:tx>
            <c:strRef>
              <c:f>'STSH Tracking Worksheet'!$CL$63</c:f>
              <c:strCache>
                <c:ptCount val="1"/>
                <c:pt idx="0">
                  <c:v>28</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Worksheet'!$CL$64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9629-4934-BC7A-566ECD90FBE9}"/>
            </c:ext>
          </c:extLst>
        </c:ser>
        <c:ser>
          <c:idx val="55"/>
          <c:order val="55"/>
          <c:tx>
            <c:strRef>
              <c:f>'STSH Tracking Worksheet'!$CM$63</c:f>
              <c:strCache>
                <c:ptCount val="1"/>
                <c:pt idx="0">
                  <c:v>Fill 28</c:v>
                </c:pt>
              </c:strCache>
            </c:strRef>
          </c:tx>
          <c:spPr>
            <a:noFill/>
          </c:spPr>
          <c:invertIfNegative val="0"/>
          <c:cat>
            <c:strRef>
              <c:f>'STSH Tracking Worksheet'!$AI$64</c:f>
              <c:strCache>
                <c:ptCount val="1"/>
                <c:pt idx="0">
                  <c:v>STSH</c:v>
                </c:pt>
              </c:strCache>
            </c:strRef>
          </c:cat>
          <c:val>
            <c:numRef>
              <c:f>'STSH Tracking Worksheet'!$CM$64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9629-4934-BC7A-566ECD90FBE9}"/>
            </c:ext>
          </c:extLst>
        </c:ser>
        <c:ser>
          <c:idx val="56"/>
          <c:order val="56"/>
          <c:tx>
            <c:strRef>
              <c:f>'STSH Tracking Worksheet'!$CN$63</c:f>
              <c:strCache>
                <c:ptCount val="1"/>
                <c:pt idx="0">
                  <c:v>29</c:v>
                </c:pt>
              </c:strCache>
            </c:strRef>
          </c:tx>
          <c:spPr>
            <a:solidFill>
              <a:schemeClr val="accent5">
                <a:lumMod val="60000"/>
                <a:lumOff val="40000"/>
              </a:schemeClr>
            </a:solidFill>
            <a:ln>
              <a:noFill/>
            </a:ln>
          </c:spPr>
          <c:invertIfNegative val="0"/>
          <c:cat>
            <c:strRef>
              <c:f>'STSH Tracking Worksheet'!$AI$64</c:f>
              <c:strCache>
                <c:ptCount val="1"/>
                <c:pt idx="0">
                  <c:v>STSH</c:v>
                </c:pt>
              </c:strCache>
            </c:strRef>
          </c:cat>
          <c:val>
            <c:numRef>
              <c:f>'STSH Tracking Worksheet'!$CN$64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9629-4934-BC7A-566ECD90FBE9}"/>
            </c:ext>
          </c:extLst>
        </c:ser>
        <c:ser>
          <c:idx val="57"/>
          <c:order val="57"/>
          <c:tx>
            <c:strRef>
              <c:f>'STSH Tracking Worksheet'!$CO$63</c:f>
              <c:strCache>
                <c:ptCount val="1"/>
                <c:pt idx="0">
                  <c:v>Fill 29</c:v>
                </c:pt>
              </c:strCache>
            </c:strRef>
          </c:tx>
          <c:spPr>
            <a:noFill/>
          </c:spPr>
          <c:invertIfNegative val="0"/>
          <c:cat>
            <c:strRef>
              <c:f>'STSH Tracking Worksheet'!$AI$64</c:f>
              <c:strCache>
                <c:ptCount val="1"/>
                <c:pt idx="0">
                  <c:v>STSH</c:v>
                </c:pt>
              </c:strCache>
            </c:strRef>
          </c:cat>
          <c:val>
            <c:numRef>
              <c:f>'STSH Tracking Worksheet'!$CO$64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9629-4934-BC7A-566ECD90FBE9}"/>
            </c:ext>
          </c:extLst>
        </c:ser>
        <c:ser>
          <c:idx val="58"/>
          <c:order val="58"/>
          <c:tx>
            <c:strRef>
              <c:f>'STSH Tracking Worksheet'!$CP$63</c:f>
              <c:strCache>
                <c:ptCount val="1"/>
                <c:pt idx="0">
                  <c:v>30</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9629-4934-BC7A-566ECD90FBE9}"/>
            </c:ext>
          </c:extLst>
        </c:ser>
        <c:ser>
          <c:idx val="59"/>
          <c:order val="59"/>
          <c:tx>
            <c:strRef>
              <c:f>'STSH Tracking Worksheet'!$CQ$63</c:f>
              <c:strCache>
                <c:ptCount val="1"/>
                <c:pt idx="0">
                  <c:v>Fill 30</c:v>
                </c:pt>
              </c:strCache>
            </c:strRef>
          </c:tx>
          <c:spPr>
            <a:noFill/>
          </c:spPr>
          <c:invertIfNegative val="0"/>
          <c:cat>
            <c:strRef>
              <c:f>'STSH Tracking Worksheet'!$AI$64</c:f>
              <c:strCache>
                <c:ptCount val="1"/>
                <c:pt idx="0">
                  <c:v>STSH</c:v>
                </c:pt>
              </c:strCache>
            </c:strRef>
          </c:cat>
          <c:val>
            <c:numRef>
              <c:f>'STSH Tracking Worksheet'!$CQ$64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9629-4934-BC7A-566ECD90FBE9}"/>
            </c:ext>
          </c:extLst>
        </c:ser>
        <c:ser>
          <c:idx val="60"/>
          <c:order val="60"/>
          <c:tx>
            <c:strRef>
              <c:f>'STSH Tracking Worksheet'!$CR$63</c:f>
              <c:strCache>
                <c:ptCount val="1"/>
                <c:pt idx="0">
                  <c:v>31</c:v>
                </c:pt>
              </c:strCache>
            </c:strRef>
          </c:tx>
          <c:spPr>
            <a:solidFill>
              <a:schemeClr val="accent5">
                <a:lumMod val="60000"/>
                <a:lumOff val="40000"/>
              </a:schemeClr>
            </a:solidFill>
          </c:spPr>
          <c:invertIfNegative val="0"/>
          <c:cat>
            <c:strRef>
              <c:f>'STSH Tracking Worksheet'!$AI$64</c:f>
              <c:strCache>
                <c:ptCount val="1"/>
                <c:pt idx="0">
                  <c:v>STSH</c:v>
                </c:pt>
              </c:strCache>
            </c:strRef>
          </c:cat>
          <c:val>
            <c:numRef>
              <c:f>'STSH Tracking Worksheet'!$CR$64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9629-4934-BC7A-566ECD90FBE9}"/>
            </c:ext>
          </c:extLst>
        </c:ser>
        <c:ser>
          <c:idx val="61"/>
          <c:order val="61"/>
          <c:tx>
            <c:strRef>
              <c:f>'STSH Tracking Worksheet'!$CS$63</c:f>
              <c:strCache>
                <c:ptCount val="1"/>
                <c:pt idx="0">
                  <c:v>Fill 31</c:v>
                </c:pt>
              </c:strCache>
            </c:strRef>
          </c:tx>
          <c:spPr>
            <a:noFill/>
          </c:spPr>
          <c:invertIfNegative val="0"/>
          <c:cat>
            <c:strRef>
              <c:f>'STSH Tracking Worksheet'!$AI$64</c:f>
              <c:strCache>
                <c:ptCount val="1"/>
                <c:pt idx="0">
                  <c:v>STSH</c:v>
                </c:pt>
              </c:strCache>
            </c:strRef>
          </c:cat>
          <c:val>
            <c:numRef>
              <c:f>'STSH Tracking Worksheet'!$CS$64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9629-4934-BC7A-566ECD90FBE9}"/>
            </c:ext>
          </c:extLst>
        </c:ser>
        <c:dLbls>
          <c:showLegendKey val="0"/>
          <c:showVal val="0"/>
          <c:showCatName val="0"/>
          <c:showSerName val="0"/>
          <c:showPercent val="0"/>
          <c:showBubbleSize val="0"/>
        </c:dLbls>
        <c:gapWidth val="150"/>
        <c:overlap val="100"/>
        <c:axId val="435569824"/>
        <c:axId val="435570216"/>
      </c:barChart>
      <c:catAx>
        <c:axId val="435569824"/>
        <c:scaling>
          <c:orientation val="minMax"/>
        </c:scaling>
        <c:delete val="1"/>
        <c:axPos val="l"/>
        <c:numFmt formatCode="General" sourceLinked="0"/>
        <c:majorTickMark val="out"/>
        <c:minorTickMark val="none"/>
        <c:tickLblPos val="nextTo"/>
        <c:crossAx val="435570216"/>
        <c:crosses val="autoZero"/>
        <c:auto val="1"/>
        <c:lblAlgn val="ctr"/>
        <c:lblOffset val="100"/>
        <c:noMultiLvlLbl val="0"/>
      </c:catAx>
      <c:valAx>
        <c:axId val="435570216"/>
        <c:scaling>
          <c:orientation val="minMax"/>
        </c:scaling>
        <c:delete val="1"/>
        <c:axPos val="b"/>
        <c:majorGridlines/>
        <c:numFmt formatCode="0%" sourceLinked="1"/>
        <c:majorTickMark val="out"/>
        <c:minorTickMark val="none"/>
        <c:tickLblPos val="nextTo"/>
        <c:crossAx val="435569824"/>
        <c:crosses val="autoZero"/>
        <c:crossBetween val="between"/>
      </c:valAx>
      <c:spPr>
        <a:solidFill>
          <a:srgbClr val="F2F2F2"/>
        </a:solidFill>
      </c:spPr>
    </c:plotArea>
    <c:plotVisOnly val="0"/>
    <c:dispBlanksAs val="gap"/>
    <c:showDLblsOverMax val="0"/>
  </c:chart>
  <c:spPr>
    <a:noFill/>
    <a:ln>
      <a:noFill/>
    </a:ln>
  </c:spPr>
  <c:txPr>
    <a:bodyPr/>
    <a:lstStyle/>
    <a:p>
      <a:pPr>
        <a:defRPr sz="1050" b="0">
          <a:solidFill>
            <a:schemeClr val="tx1">
              <a:lumMod val="85000"/>
              <a:lumOff val="15000"/>
            </a:schemeClr>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October</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Worksheet'!$AJ$90</c:f>
              <c:strCache>
                <c:ptCount val="1"/>
                <c:pt idx="0">
                  <c:v>1</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Worksheet'!$AJ$91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241-442F-8660-C967FAB8589C}"/>
            </c:ext>
          </c:extLst>
        </c:ser>
        <c:ser>
          <c:idx val="1"/>
          <c:order val="1"/>
          <c:tx>
            <c:strRef>
              <c:f>'STSH Tracking Worksheet'!$AK$90</c:f>
              <c:strCache>
                <c:ptCount val="1"/>
                <c:pt idx="0">
                  <c:v>Fill 1</c:v>
                </c:pt>
              </c:strCache>
            </c:strRef>
          </c:tx>
          <c:spPr>
            <a:noFill/>
          </c:spPr>
          <c:invertIfNegative val="0"/>
          <c:cat>
            <c:strRef>
              <c:f>'STSH Tracking Worksheet'!$AI$91</c:f>
              <c:strCache>
                <c:ptCount val="1"/>
                <c:pt idx="0">
                  <c:v>STSH</c:v>
                </c:pt>
              </c:strCache>
            </c:strRef>
          </c:cat>
          <c:val>
            <c:numRef>
              <c:f>'STSH Tracking Worksheet'!$AK$91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241-442F-8660-C967FAB8589C}"/>
            </c:ext>
          </c:extLst>
        </c:ser>
        <c:ser>
          <c:idx val="2"/>
          <c:order val="2"/>
          <c:tx>
            <c:strRef>
              <c:f>'STSH Tracking Worksheet'!$AL$90</c:f>
              <c:strCache>
                <c:ptCount val="1"/>
                <c:pt idx="0">
                  <c:v>2</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Worksheet'!$AL$91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8241-442F-8660-C967FAB8589C}"/>
            </c:ext>
          </c:extLst>
        </c:ser>
        <c:ser>
          <c:idx val="3"/>
          <c:order val="3"/>
          <c:tx>
            <c:strRef>
              <c:f>'STSH Tracking Worksheet'!$AM$90</c:f>
              <c:strCache>
                <c:ptCount val="1"/>
                <c:pt idx="0">
                  <c:v>Fill 2</c:v>
                </c:pt>
              </c:strCache>
            </c:strRef>
          </c:tx>
          <c:spPr>
            <a:noFill/>
          </c:spPr>
          <c:invertIfNegative val="0"/>
          <c:cat>
            <c:strRef>
              <c:f>'STSH Tracking Worksheet'!$AI$91</c:f>
              <c:strCache>
                <c:ptCount val="1"/>
                <c:pt idx="0">
                  <c:v>STSH</c:v>
                </c:pt>
              </c:strCache>
            </c:strRef>
          </c:cat>
          <c:val>
            <c:numRef>
              <c:f>'STSH Tracking Worksheet'!$AM$91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8241-442F-8660-C967FAB8589C}"/>
            </c:ext>
          </c:extLst>
        </c:ser>
        <c:ser>
          <c:idx val="4"/>
          <c:order val="4"/>
          <c:tx>
            <c:strRef>
              <c:f>'STSH Tracking Worksheet'!$AN$90</c:f>
              <c:strCache>
                <c:ptCount val="1"/>
                <c:pt idx="0">
                  <c:v>3</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Worksheet'!$AN$91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8241-442F-8660-C967FAB8589C}"/>
            </c:ext>
          </c:extLst>
        </c:ser>
        <c:ser>
          <c:idx val="5"/>
          <c:order val="5"/>
          <c:tx>
            <c:strRef>
              <c:f>'STSH Tracking Worksheet'!$AO$90</c:f>
              <c:strCache>
                <c:ptCount val="1"/>
                <c:pt idx="0">
                  <c:v>Fill 3</c:v>
                </c:pt>
              </c:strCache>
            </c:strRef>
          </c:tx>
          <c:spPr>
            <a:noFill/>
          </c:spPr>
          <c:invertIfNegative val="0"/>
          <c:cat>
            <c:strRef>
              <c:f>'STSH Tracking Worksheet'!$AI$91</c:f>
              <c:strCache>
                <c:ptCount val="1"/>
                <c:pt idx="0">
                  <c:v>STSH</c:v>
                </c:pt>
              </c:strCache>
            </c:strRef>
          </c:cat>
          <c:val>
            <c:numRef>
              <c:f>'STSH Tracking Worksheet'!$AO$91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8241-442F-8660-C967FAB8589C}"/>
            </c:ext>
          </c:extLst>
        </c:ser>
        <c:ser>
          <c:idx val="6"/>
          <c:order val="6"/>
          <c:tx>
            <c:strRef>
              <c:f>'STSH Tracking Worksheet'!$AP$90</c:f>
              <c:strCache>
                <c:ptCount val="1"/>
                <c:pt idx="0">
                  <c:v>4</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Worksheet'!$AP$91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8241-442F-8660-C967FAB8589C}"/>
            </c:ext>
          </c:extLst>
        </c:ser>
        <c:ser>
          <c:idx val="7"/>
          <c:order val="7"/>
          <c:tx>
            <c:strRef>
              <c:f>'STSH Tracking Worksheet'!$AQ$90</c:f>
              <c:strCache>
                <c:ptCount val="1"/>
                <c:pt idx="0">
                  <c:v>Fill 4</c:v>
                </c:pt>
              </c:strCache>
            </c:strRef>
          </c:tx>
          <c:spPr>
            <a:noFill/>
          </c:spPr>
          <c:invertIfNegative val="0"/>
          <c:cat>
            <c:strRef>
              <c:f>'STSH Tracking Worksheet'!$AI$91</c:f>
              <c:strCache>
                <c:ptCount val="1"/>
                <c:pt idx="0">
                  <c:v>STSH</c:v>
                </c:pt>
              </c:strCache>
            </c:strRef>
          </c:cat>
          <c:val>
            <c:numRef>
              <c:f>'STSH Tracking Worksheet'!$AQ$91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8241-442F-8660-C967FAB8589C}"/>
            </c:ext>
          </c:extLst>
        </c:ser>
        <c:ser>
          <c:idx val="8"/>
          <c:order val="8"/>
          <c:tx>
            <c:strRef>
              <c:f>'STSH Tracking Worksheet'!$AR$90</c:f>
              <c:strCache>
                <c:ptCount val="1"/>
                <c:pt idx="0">
                  <c:v>5</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Worksheet'!$AR$91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8241-442F-8660-C967FAB8589C}"/>
            </c:ext>
          </c:extLst>
        </c:ser>
        <c:ser>
          <c:idx val="9"/>
          <c:order val="9"/>
          <c:tx>
            <c:strRef>
              <c:f>'STSH Tracking Worksheet'!$AS$90</c:f>
              <c:strCache>
                <c:ptCount val="1"/>
                <c:pt idx="0">
                  <c:v>Fill 5</c:v>
                </c:pt>
              </c:strCache>
            </c:strRef>
          </c:tx>
          <c:spPr>
            <a:noFill/>
          </c:spPr>
          <c:invertIfNegative val="0"/>
          <c:cat>
            <c:strRef>
              <c:f>'STSH Tracking Worksheet'!$AI$91</c:f>
              <c:strCache>
                <c:ptCount val="1"/>
                <c:pt idx="0">
                  <c:v>STSH</c:v>
                </c:pt>
              </c:strCache>
            </c:strRef>
          </c:cat>
          <c:val>
            <c:numRef>
              <c:f>'STSH Tracking Worksheet'!$AS$91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8241-442F-8660-C967FAB8589C}"/>
            </c:ext>
          </c:extLst>
        </c:ser>
        <c:ser>
          <c:idx val="10"/>
          <c:order val="10"/>
          <c:tx>
            <c:strRef>
              <c:f>'STSH Tracking Worksheet'!$AT$90</c:f>
              <c:strCache>
                <c:ptCount val="1"/>
                <c:pt idx="0">
                  <c:v>6</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Worksheet'!$AT$91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8241-442F-8660-C967FAB8589C}"/>
            </c:ext>
          </c:extLst>
        </c:ser>
        <c:ser>
          <c:idx val="11"/>
          <c:order val="11"/>
          <c:tx>
            <c:strRef>
              <c:f>'STSH Tracking Worksheet'!$AU$90</c:f>
              <c:strCache>
                <c:ptCount val="1"/>
                <c:pt idx="0">
                  <c:v>Fill 6</c:v>
                </c:pt>
              </c:strCache>
            </c:strRef>
          </c:tx>
          <c:spPr>
            <a:noFill/>
          </c:spPr>
          <c:invertIfNegative val="0"/>
          <c:cat>
            <c:strRef>
              <c:f>'STSH Tracking Worksheet'!$AI$91</c:f>
              <c:strCache>
                <c:ptCount val="1"/>
                <c:pt idx="0">
                  <c:v>STSH</c:v>
                </c:pt>
              </c:strCache>
            </c:strRef>
          </c:cat>
          <c:val>
            <c:numRef>
              <c:f>'STSH Tracking Worksheet'!$AU$91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8241-442F-8660-C967FAB8589C}"/>
            </c:ext>
          </c:extLst>
        </c:ser>
        <c:ser>
          <c:idx val="12"/>
          <c:order val="12"/>
          <c:tx>
            <c:strRef>
              <c:f>'STSH Tracking Worksheet'!$AV$90</c:f>
              <c:strCache>
                <c:ptCount val="1"/>
                <c:pt idx="0">
                  <c:v>7</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Worksheet'!$AV$91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8241-442F-8660-C967FAB8589C}"/>
            </c:ext>
          </c:extLst>
        </c:ser>
        <c:ser>
          <c:idx val="13"/>
          <c:order val="13"/>
          <c:tx>
            <c:strRef>
              <c:f>'STSH Tracking Worksheet'!$AW$90</c:f>
              <c:strCache>
                <c:ptCount val="1"/>
                <c:pt idx="0">
                  <c:v>Fill 7</c:v>
                </c:pt>
              </c:strCache>
            </c:strRef>
          </c:tx>
          <c:spPr>
            <a:noFill/>
          </c:spPr>
          <c:invertIfNegative val="0"/>
          <c:cat>
            <c:strRef>
              <c:f>'STSH Tracking Worksheet'!$AI$91</c:f>
              <c:strCache>
                <c:ptCount val="1"/>
                <c:pt idx="0">
                  <c:v>STSH</c:v>
                </c:pt>
              </c:strCache>
            </c:strRef>
          </c:cat>
          <c:val>
            <c:numRef>
              <c:f>'STSH Tracking Worksheet'!$AW$91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8241-442F-8660-C967FAB8589C}"/>
            </c:ext>
          </c:extLst>
        </c:ser>
        <c:ser>
          <c:idx val="14"/>
          <c:order val="14"/>
          <c:tx>
            <c:strRef>
              <c:f>'STSH Tracking Worksheet'!$AX$90</c:f>
              <c:strCache>
                <c:ptCount val="1"/>
                <c:pt idx="0">
                  <c:v>8</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Worksheet'!$AX$91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8241-442F-8660-C967FAB8589C}"/>
            </c:ext>
          </c:extLst>
        </c:ser>
        <c:ser>
          <c:idx val="15"/>
          <c:order val="15"/>
          <c:tx>
            <c:strRef>
              <c:f>'STSH Tracking Worksheet'!$AY$90</c:f>
              <c:strCache>
                <c:ptCount val="1"/>
                <c:pt idx="0">
                  <c:v>Fill 8</c:v>
                </c:pt>
              </c:strCache>
            </c:strRef>
          </c:tx>
          <c:spPr>
            <a:noFill/>
          </c:spPr>
          <c:invertIfNegative val="0"/>
          <c:cat>
            <c:strRef>
              <c:f>'STSH Tracking Worksheet'!$AI$91</c:f>
              <c:strCache>
                <c:ptCount val="1"/>
                <c:pt idx="0">
                  <c:v>STSH</c:v>
                </c:pt>
              </c:strCache>
            </c:strRef>
          </c:cat>
          <c:val>
            <c:numRef>
              <c:f>'STSH Tracking Worksheet'!$AY$91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8241-442F-8660-C967FAB8589C}"/>
            </c:ext>
          </c:extLst>
        </c:ser>
        <c:ser>
          <c:idx val="16"/>
          <c:order val="16"/>
          <c:tx>
            <c:strRef>
              <c:f>'STSH Tracking Worksheet'!$AZ$90</c:f>
              <c:strCache>
                <c:ptCount val="1"/>
                <c:pt idx="0">
                  <c:v>9</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Worksheet'!$AZ$91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8241-442F-8660-C967FAB8589C}"/>
            </c:ext>
          </c:extLst>
        </c:ser>
        <c:ser>
          <c:idx val="17"/>
          <c:order val="17"/>
          <c:tx>
            <c:strRef>
              <c:f>'STSH Tracking Worksheet'!$BA$90</c:f>
              <c:strCache>
                <c:ptCount val="1"/>
                <c:pt idx="0">
                  <c:v>Fill 9</c:v>
                </c:pt>
              </c:strCache>
            </c:strRef>
          </c:tx>
          <c:spPr>
            <a:noFill/>
          </c:spPr>
          <c:invertIfNegative val="0"/>
          <c:cat>
            <c:strRef>
              <c:f>'STSH Tracking Worksheet'!$AI$91</c:f>
              <c:strCache>
                <c:ptCount val="1"/>
                <c:pt idx="0">
                  <c:v>STSH</c:v>
                </c:pt>
              </c:strCache>
            </c:strRef>
          </c:cat>
          <c:val>
            <c:numRef>
              <c:f>'STSH Tracking Worksheet'!$BA$91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8241-442F-8660-C967FAB8589C}"/>
            </c:ext>
          </c:extLst>
        </c:ser>
        <c:ser>
          <c:idx val="18"/>
          <c:order val="18"/>
          <c:tx>
            <c:strRef>
              <c:f>'STSH Tracking Worksheet'!$BB$90</c:f>
              <c:strCache>
                <c:ptCount val="1"/>
                <c:pt idx="0">
                  <c:v>10</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Worksheet'!$BB$91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8241-442F-8660-C967FAB8589C}"/>
            </c:ext>
          </c:extLst>
        </c:ser>
        <c:ser>
          <c:idx val="19"/>
          <c:order val="19"/>
          <c:tx>
            <c:strRef>
              <c:f>'STSH Tracking Worksheet'!$BC$90</c:f>
              <c:strCache>
                <c:ptCount val="1"/>
                <c:pt idx="0">
                  <c:v>Fill 10</c:v>
                </c:pt>
              </c:strCache>
            </c:strRef>
          </c:tx>
          <c:spPr>
            <a:noFill/>
          </c:spPr>
          <c:invertIfNegative val="0"/>
          <c:cat>
            <c:strRef>
              <c:f>'STSH Tracking Worksheet'!$AI$91</c:f>
              <c:strCache>
                <c:ptCount val="1"/>
                <c:pt idx="0">
                  <c:v>STSH</c:v>
                </c:pt>
              </c:strCache>
            </c:strRef>
          </c:cat>
          <c:val>
            <c:numRef>
              <c:f>'STSH Tracking Worksheet'!$BC$91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8241-442F-8660-C967FAB8589C}"/>
            </c:ext>
          </c:extLst>
        </c:ser>
        <c:ser>
          <c:idx val="20"/>
          <c:order val="20"/>
          <c:tx>
            <c:strRef>
              <c:f>'STSH Tracking Worksheet'!$BD$90</c:f>
              <c:strCache>
                <c:ptCount val="1"/>
                <c:pt idx="0">
                  <c:v>11</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Worksheet'!$BD$91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8241-442F-8660-C967FAB8589C}"/>
            </c:ext>
          </c:extLst>
        </c:ser>
        <c:ser>
          <c:idx val="21"/>
          <c:order val="21"/>
          <c:tx>
            <c:strRef>
              <c:f>'STSH Tracking Worksheet'!$BE$90</c:f>
              <c:strCache>
                <c:ptCount val="1"/>
                <c:pt idx="0">
                  <c:v>Fill 11</c:v>
                </c:pt>
              </c:strCache>
            </c:strRef>
          </c:tx>
          <c:spPr>
            <a:noFill/>
          </c:spPr>
          <c:invertIfNegative val="0"/>
          <c:cat>
            <c:strRef>
              <c:f>'STSH Tracking Worksheet'!$AI$91</c:f>
              <c:strCache>
                <c:ptCount val="1"/>
                <c:pt idx="0">
                  <c:v>STSH</c:v>
                </c:pt>
              </c:strCache>
            </c:strRef>
          </c:cat>
          <c:val>
            <c:numRef>
              <c:f>'STSH Tracking Worksheet'!$BE$91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8241-442F-8660-C967FAB8589C}"/>
            </c:ext>
          </c:extLst>
        </c:ser>
        <c:ser>
          <c:idx val="22"/>
          <c:order val="22"/>
          <c:tx>
            <c:strRef>
              <c:f>'STSH Tracking Worksheet'!$BF$90</c:f>
              <c:strCache>
                <c:ptCount val="1"/>
                <c:pt idx="0">
                  <c:v>12</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Worksheet'!$BF$91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8241-442F-8660-C967FAB8589C}"/>
            </c:ext>
          </c:extLst>
        </c:ser>
        <c:ser>
          <c:idx val="23"/>
          <c:order val="23"/>
          <c:tx>
            <c:strRef>
              <c:f>'STSH Tracking Worksheet'!$BG$90</c:f>
              <c:strCache>
                <c:ptCount val="1"/>
                <c:pt idx="0">
                  <c:v>Fill 12</c:v>
                </c:pt>
              </c:strCache>
            </c:strRef>
          </c:tx>
          <c:spPr>
            <a:noFill/>
          </c:spPr>
          <c:invertIfNegative val="0"/>
          <c:cat>
            <c:strRef>
              <c:f>'STSH Tracking Worksheet'!$AI$91</c:f>
              <c:strCache>
                <c:ptCount val="1"/>
                <c:pt idx="0">
                  <c:v>STSH</c:v>
                </c:pt>
              </c:strCache>
            </c:strRef>
          </c:cat>
          <c:val>
            <c:numRef>
              <c:f>'STSH Tracking Worksheet'!$BG$91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8241-442F-8660-C967FAB8589C}"/>
            </c:ext>
          </c:extLst>
        </c:ser>
        <c:ser>
          <c:idx val="24"/>
          <c:order val="24"/>
          <c:tx>
            <c:strRef>
              <c:f>'STSH Tracking Worksheet'!$BH$90</c:f>
              <c:strCache>
                <c:ptCount val="1"/>
                <c:pt idx="0">
                  <c:v>13</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Worksheet'!$BH$91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8241-442F-8660-C967FAB8589C}"/>
            </c:ext>
          </c:extLst>
        </c:ser>
        <c:ser>
          <c:idx val="25"/>
          <c:order val="25"/>
          <c:tx>
            <c:strRef>
              <c:f>'STSH Tracking Worksheet'!$BI$90</c:f>
              <c:strCache>
                <c:ptCount val="1"/>
                <c:pt idx="0">
                  <c:v>Fill 13</c:v>
                </c:pt>
              </c:strCache>
            </c:strRef>
          </c:tx>
          <c:spPr>
            <a:noFill/>
          </c:spPr>
          <c:invertIfNegative val="0"/>
          <c:cat>
            <c:strRef>
              <c:f>'STSH Tracking Worksheet'!$AI$91</c:f>
              <c:strCache>
                <c:ptCount val="1"/>
                <c:pt idx="0">
                  <c:v>STSH</c:v>
                </c:pt>
              </c:strCache>
            </c:strRef>
          </c:cat>
          <c:val>
            <c:numRef>
              <c:f>'STSH Tracking Worksheet'!$BI$91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8241-442F-8660-C967FAB8589C}"/>
            </c:ext>
          </c:extLst>
        </c:ser>
        <c:ser>
          <c:idx val="26"/>
          <c:order val="26"/>
          <c:tx>
            <c:strRef>
              <c:f>'STSH Tracking Worksheet'!$BJ$90</c:f>
              <c:strCache>
                <c:ptCount val="1"/>
                <c:pt idx="0">
                  <c:v>14</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Worksheet'!$BJ$91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8241-442F-8660-C967FAB8589C}"/>
            </c:ext>
          </c:extLst>
        </c:ser>
        <c:ser>
          <c:idx val="27"/>
          <c:order val="27"/>
          <c:tx>
            <c:strRef>
              <c:f>'STSH Tracking Worksheet'!$BK$90</c:f>
              <c:strCache>
                <c:ptCount val="1"/>
                <c:pt idx="0">
                  <c:v>Fill 14</c:v>
                </c:pt>
              </c:strCache>
            </c:strRef>
          </c:tx>
          <c:spPr>
            <a:noFill/>
          </c:spPr>
          <c:invertIfNegative val="0"/>
          <c:cat>
            <c:strRef>
              <c:f>'STSH Tracking Worksheet'!$AI$91</c:f>
              <c:strCache>
                <c:ptCount val="1"/>
                <c:pt idx="0">
                  <c:v>STSH</c:v>
                </c:pt>
              </c:strCache>
            </c:strRef>
          </c:cat>
          <c:val>
            <c:numRef>
              <c:f>'STSH Tracking Worksheet'!$BK$91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8241-442F-8660-C967FAB8589C}"/>
            </c:ext>
          </c:extLst>
        </c:ser>
        <c:ser>
          <c:idx val="28"/>
          <c:order val="28"/>
          <c:tx>
            <c:strRef>
              <c:f>'STSH Tracking Worksheet'!$BL$90</c:f>
              <c:strCache>
                <c:ptCount val="1"/>
                <c:pt idx="0">
                  <c:v>15</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Worksheet'!$BL$91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8241-442F-8660-C967FAB8589C}"/>
            </c:ext>
          </c:extLst>
        </c:ser>
        <c:ser>
          <c:idx val="29"/>
          <c:order val="29"/>
          <c:tx>
            <c:strRef>
              <c:f>'STSH Tracking Worksheet'!$BM$90</c:f>
              <c:strCache>
                <c:ptCount val="1"/>
                <c:pt idx="0">
                  <c:v>Fill 15</c:v>
                </c:pt>
              </c:strCache>
            </c:strRef>
          </c:tx>
          <c:spPr>
            <a:noFill/>
          </c:spPr>
          <c:invertIfNegative val="0"/>
          <c:cat>
            <c:strRef>
              <c:f>'STSH Tracking Worksheet'!$AI$91</c:f>
              <c:strCache>
                <c:ptCount val="1"/>
                <c:pt idx="0">
                  <c:v>STSH</c:v>
                </c:pt>
              </c:strCache>
            </c:strRef>
          </c:cat>
          <c:val>
            <c:numRef>
              <c:f>'STSH Tracking Worksheet'!$BM$91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8241-442F-8660-C967FAB8589C}"/>
            </c:ext>
          </c:extLst>
        </c:ser>
        <c:ser>
          <c:idx val="30"/>
          <c:order val="30"/>
          <c:tx>
            <c:strRef>
              <c:f>'STSH Tracking Worksheet'!$BN$90</c:f>
              <c:strCache>
                <c:ptCount val="1"/>
                <c:pt idx="0">
                  <c:v>16</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Worksheet'!$BN$91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8241-442F-8660-C967FAB8589C}"/>
            </c:ext>
          </c:extLst>
        </c:ser>
        <c:ser>
          <c:idx val="31"/>
          <c:order val="31"/>
          <c:tx>
            <c:strRef>
              <c:f>'STSH Tracking Worksheet'!$BO$90</c:f>
              <c:strCache>
                <c:ptCount val="1"/>
                <c:pt idx="0">
                  <c:v>Fill 16</c:v>
                </c:pt>
              </c:strCache>
            </c:strRef>
          </c:tx>
          <c:spPr>
            <a:noFill/>
          </c:spPr>
          <c:invertIfNegative val="0"/>
          <c:cat>
            <c:strRef>
              <c:f>'STSH Tracking Worksheet'!$AI$91</c:f>
              <c:strCache>
                <c:ptCount val="1"/>
                <c:pt idx="0">
                  <c:v>STSH</c:v>
                </c:pt>
              </c:strCache>
            </c:strRef>
          </c:cat>
          <c:val>
            <c:numRef>
              <c:f>'STSH Tracking Worksheet'!$BO$91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8241-442F-8660-C967FAB8589C}"/>
            </c:ext>
          </c:extLst>
        </c:ser>
        <c:ser>
          <c:idx val="32"/>
          <c:order val="32"/>
          <c:tx>
            <c:strRef>
              <c:f>'STSH Tracking Worksheet'!$BP$90</c:f>
              <c:strCache>
                <c:ptCount val="1"/>
                <c:pt idx="0">
                  <c:v>17</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Worksheet'!$BP$91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8241-442F-8660-C967FAB8589C}"/>
            </c:ext>
          </c:extLst>
        </c:ser>
        <c:ser>
          <c:idx val="33"/>
          <c:order val="33"/>
          <c:tx>
            <c:strRef>
              <c:f>'STSH Tracking Worksheet'!$BQ$90</c:f>
              <c:strCache>
                <c:ptCount val="1"/>
                <c:pt idx="0">
                  <c:v>Fill 17</c:v>
                </c:pt>
              </c:strCache>
            </c:strRef>
          </c:tx>
          <c:spPr>
            <a:noFill/>
          </c:spPr>
          <c:invertIfNegative val="0"/>
          <c:cat>
            <c:strRef>
              <c:f>'STSH Tracking Worksheet'!$AI$91</c:f>
              <c:strCache>
                <c:ptCount val="1"/>
                <c:pt idx="0">
                  <c:v>STSH</c:v>
                </c:pt>
              </c:strCache>
            </c:strRef>
          </c:cat>
          <c:val>
            <c:numRef>
              <c:f>'STSH Tracking Worksheet'!$BQ$91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8241-442F-8660-C967FAB8589C}"/>
            </c:ext>
          </c:extLst>
        </c:ser>
        <c:ser>
          <c:idx val="34"/>
          <c:order val="34"/>
          <c:tx>
            <c:strRef>
              <c:f>'STSH Tracking Worksheet'!$BR$90</c:f>
              <c:strCache>
                <c:ptCount val="1"/>
                <c:pt idx="0">
                  <c:v>18</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Worksheet'!$BR$91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8241-442F-8660-C967FAB8589C}"/>
            </c:ext>
          </c:extLst>
        </c:ser>
        <c:ser>
          <c:idx val="35"/>
          <c:order val="35"/>
          <c:tx>
            <c:strRef>
              <c:f>'STSH Tracking Worksheet'!$BS$90</c:f>
              <c:strCache>
                <c:ptCount val="1"/>
                <c:pt idx="0">
                  <c:v>Fill 18</c:v>
                </c:pt>
              </c:strCache>
            </c:strRef>
          </c:tx>
          <c:spPr>
            <a:noFill/>
          </c:spPr>
          <c:invertIfNegative val="0"/>
          <c:cat>
            <c:strRef>
              <c:f>'STSH Tracking Worksheet'!$AI$91</c:f>
              <c:strCache>
                <c:ptCount val="1"/>
                <c:pt idx="0">
                  <c:v>STSH</c:v>
                </c:pt>
              </c:strCache>
            </c:strRef>
          </c:cat>
          <c:val>
            <c:numRef>
              <c:f>'STSH Tracking Worksheet'!$BS$91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8241-442F-8660-C967FAB8589C}"/>
            </c:ext>
          </c:extLst>
        </c:ser>
        <c:ser>
          <c:idx val="36"/>
          <c:order val="36"/>
          <c:tx>
            <c:strRef>
              <c:f>'STSH Tracking Worksheet'!$BT$90</c:f>
              <c:strCache>
                <c:ptCount val="1"/>
                <c:pt idx="0">
                  <c:v>19</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Worksheet'!$BT$91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8241-442F-8660-C967FAB8589C}"/>
            </c:ext>
          </c:extLst>
        </c:ser>
        <c:ser>
          <c:idx val="37"/>
          <c:order val="37"/>
          <c:tx>
            <c:strRef>
              <c:f>'STSH Tracking Worksheet'!$BU$90</c:f>
              <c:strCache>
                <c:ptCount val="1"/>
                <c:pt idx="0">
                  <c:v>Fill 19</c:v>
                </c:pt>
              </c:strCache>
            </c:strRef>
          </c:tx>
          <c:spPr>
            <a:noFill/>
          </c:spPr>
          <c:invertIfNegative val="0"/>
          <c:cat>
            <c:strRef>
              <c:f>'STSH Tracking Worksheet'!$AI$91</c:f>
              <c:strCache>
                <c:ptCount val="1"/>
                <c:pt idx="0">
                  <c:v>STSH</c:v>
                </c:pt>
              </c:strCache>
            </c:strRef>
          </c:cat>
          <c:val>
            <c:numRef>
              <c:f>'STSH Tracking Worksheet'!$BU$91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8241-442F-8660-C967FAB8589C}"/>
            </c:ext>
          </c:extLst>
        </c:ser>
        <c:ser>
          <c:idx val="38"/>
          <c:order val="38"/>
          <c:tx>
            <c:strRef>
              <c:f>'STSH Tracking Worksheet'!$BV$90</c:f>
              <c:strCache>
                <c:ptCount val="1"/>
                <c:pt idx="0">
                  <c:v>20</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Worksheet'!$BV$91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8241-442F-8660-C967FAB8589C}"/>
            </c:ext>
          </c:extLst>
        </c:ser>
        <c:ser>
          <c:idx val="39"/>
          <c:order val="39"/>
          <c:tx>
            <c:strRef>
              <c:f>'STSH Tracking Worksheet'!$BW$90</c:f>
              <c:strCache>
                <c:ptCount val="1"/>
                <c:pt idx="0">
                  <c:v>Fill 20</c:v>
                </c:pt>
              </c:strCache>
            </c:strRef>
          </c:tx>
          <c:spPr>
            <a:noFill/>
          </c:spPr>
          <c:invertIfNegative val="0"/>
          <c:cat>
            <c:strRef>
              <c:f>'STSH Tracking Worksheet'!$AI$91</c:f>
              <c:strCache>
                <c:ptCount val="1"/>
                <c:pt idx="0">
                  <c:v>STSH</c:v>
                </c:pt>
              </c:strCache>
            </c:strRef>
          </c:cat>
          <c:val>
            <c:numRef>
              <c:f>'STSH Tracking Worksheet'!$BW$91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8241-442F-8660-C967FAB8589C}"/>
            </c:ext>
          </c:extLst>
        </c:ser>
        <c:ser>
          <c:idx val="40"/>
          <c:order val="40"/>
          <c:tx>
            <c:strRef>
              <c:f>'STSH Tracking Worksheet'!$BX$90</c:f>
              <c:strCache>
                <c:ptCount val="1"/>
                <c:pt idx="0">
                  <c:v>21</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Worksheet'!$BX$91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8241-442F-8660-C967FAB8589C}"/>
            </c:ext>
          </c:extLst>
        </c:ser>
        <c:ser>
          <c:idx val="41"/>
          <c:order val="41"/>
          <c:tx>
            <c:strRef>
              <c:f>'STSH Tracking Worksheet'!$BY$90</c:f>
              <c:strCache>
                <c:ptCount val="1"/>
                <c:pt idx="0">
                  <c:v>Fill 21</c:v>
                </c:pt>
              </c:strCache>
            </c:strRef>
          </c:tx>
          <c:spPr>
            <a:noFill/>
          </c:spPr>
          <c:invertIfNegative val="0"/>
          <c:cat>
            <c:strRef>
              <c:f>'STSH Tracking Worksheet'!$AI$91</c:f>
              <c:strCache>
                <c:ptCount val="1"/>
                <c:pt idx="0">
                  <c:v>STSH</c:v>
                </c:pt>
              </c:strCache>
            </c:strRef>
          </c:cat>
          <c:val>
            <c:numRef>
              <c:f>'STSH Tracking Worksheet'!$BY$91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8241-442F-8660-C967FAB8589C}"/>
            </c:ext>
          </c:extLst>
        </c:ser>
        <c:ser>
          <c:idx val="42"/>
          <c:order val="42"/>
          <c:tx>
            <c:strRef>
              <c:f>'STSH Tracking Worksheet'!$BZ$90</c:f>
              <c:strCache>
                <c:ptCount val="1"/>
                <c:pt idx="0">
                  <c:v>22</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Worksheet'!$BZ$91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8241-442F-8660-C967FAB8589C}"/>
            </c:ext>
          </c:extLst>
        </c:ser>
        <c:ser>
          <c:idx val="43"/>
          <c:order val="43"/>
          <c:tx>
            <c:strRef>
              <c:f>'STSH Tracking Worksheet'!$CA$90</c:f>
              <c:strCache>
                <c:ptCount val="1"/>
                <c:pt idx="0">
                  <c:v>Fill 22</c:v>
                </c:pt>
              </c:strCache>
            </c:strRef>
          </c:tx>
          <c:spPr>
            <a:noFill/>
          </c:spPr>
          <c:invertIfNegative val="0"/>
          <c:cat>
            <c:strRef>
              <c:f>'STSH Tracking Worksheet'!$AI$91</c:f>
              <c:strCache>
                <c:ptCount val="1"/>
                <c:pt idx="0">
                  <c:v>STSH</c:v>
                </c:pt>
              </c:strCache>
            </c:strRef>
          </c:cat>
          <c:val>
            <c:numRef>
              <c:f>'STSH Tracking Worksheet'!$CA$91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8241-442F-8660-C967FAB8589C}"/>
            </c:ext>
          </c:extLst>
        </c:ser>
        <c:ser>
          <c:idx val="44"/>
          <c:order val="44"/>
          <c:tx>
            <c:strRef>
              <c:f>'STSH Tracking Worksheet'!$CB$90</c:f>
              <c:strCache>
                <c:ptCount val="1"/>
                <c:pt idx="0">
                  <c:v>23</c:v>
                </c:pt>
              </c:strCache>
            </c:strRef>
          </c:tx>
          <c:spPr>
            <a:solidFill>
              <a:schemeClr val="accent5">
                <a:lumMod val="60000"/>
                <a:lumOff val="40000"/>
              </a:schemeClr>
            </a:solidFill>
            <a:ln>
              <a:noFill/>
            </a:ln>
          </c:spPr>
          <c:invertIfNegative val="0"/>
          <c:cat>
            <c:strRef>
              <c:f>'STSH Tracking Worksheet'!$AI$91</c:f>
              <c:strCache>
                <c:ptCount val="1"/>
                <c:pt idx="0">
                  <c:v>STSH</c:v>
                </c:pt>
              </c:strCache>
            </c:strRef>
          </c:cat>
          <c:val>
            <c:numRef>
              <c:f>'STSH Tracking Worksheet'!$CB$91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8241-442F-8660-C967FAB8589C}"/>
            </c:ext>
          </c:extLst>
        </c:ser>
        <c:ser>
          <c:idx val="45"/>
          <c:order val="45"/>
          <c:tx>
            <c:strRef>
              <c:f>'STSH Tracking Worksheet'!$CC$90</c:f>
              <c:strCache>
                <c:ptCount val="1"/>
                <c:pt idx="0">
                  <c:v>Fill 23</c:v>
                </c:pt>
              </c:strCache>
            </c:strRef>
          </c:tx>
          <c:spPr>
            <a:noFill/>
          </c:spPr>
          <c:invertIfNegative val="0"/>
          <c:cat>
            <c:strRef>
              <c:f>'STSH Tracking Worksheet'!$AI$91</c:f>
              <c:strCache>
                <c:ptCount val="1"/>
                <c:pt idx="0">
                  <c:v>STSH</c:v>
                </c:pt>
              </c:strCache>
            </c:strRef>
          </c:cat>
          <c:val>
            <c:numRef>
              <c:f>'STSH Tracking Worksheet'!$CC$91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8241-442F-8660-C967FAB8589C}"/>
            </c:ext>
          </c:extLst>
        </c:ser>
        <c:ser>
          <c:idx val="46"/>
          <c:order val="46"/>
          <c:tx>
            <c:strRef>
              <c:f>'STSH Tracking Worksheet'!$CD$90</c:f>
              <c:strCache>
                <c:ptCount val="1"/>
                <c:pt idx="0">
                  <c:v>24</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Worksheet'!$CD$91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8241-442F-8660-C967FAB8589C}"/>
            </c:ext>
          </c:extLst>
        </c:ser>
        <c:ser>
          <c:idx val="47"/>
          <c:order val="47"/>
          <c:tx>
            <c:strRef>
              <c:f>'STSH Tracking Worksheet'!$CE$90</c:f>
              <c:strCache>
                <c:ptCount val="1"/>
                <c:pt idx="0">
                  <c:v>Fill 24</c:v>
                </c:pt>
              </c:strCache>
            </c:strRef>
          </c:tx>
          <c:spPr>
            <a:noFill/>
          </c:spPr>
          <c:invertIfNegative val="0"/>
          <c:cat>
            <c:strRef>
              <c:f>'STSH Tracking Worksheet'!$AI$91</c:f>
              <c:strCache>
                <c:ptCount val="1"/>
                <c:pt idx="0">
                  <c:v>STSH</c:v>
                </c:pt>
              </c:strCache>
            </c:strRef>
          </c:cat>
          <c:val>
            <c:numRef>
              <c:f>'STSH Tracking Worksheet'!$CE$91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8241-442F-8660-C967FAB8589C}"/>
            </c:ext>
          </c:extLst>
        </c:ser>
        <c:ser>
          <c:idx val="48"/>
          <c:order val="48"/>
          <c:tx>
            <c:strRef>
              <c:f>'STSH Tracking Worksheet'!$CF$90</c:f>
              <c:strCache>
                <c:ptCount val="1"/>
                <c:pt idx="0">
                  <c:v>25</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Worksheet'!$CF$91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8241-442F-8660-C967FAB8589C}"/>
            </c:ext>
          </c:extLst>
        </c:ser>
        <c:ser>
          <c:idx val="49"/>
          <c:order val="49"/>
          <c:tx>
            <c:strRef>
              <c:f>'STSH Tracking Worksheet'!$CG$90</c:f>
              <c:strCache>
                <c:ptCount val="1"/>
                <c:pt idx="0">
                  <c:v>Fill 25</c:v>
                </c:pt>
              </c:strCache>
            </c:strRef>
          </c:tx>
          <c:spPr>
            <a:noFill/>
          </c:spPr>
          <c:invertIfNegative val="0"/>
          <c:cat>
            <c:strRef>
              <c:f>'STSH Tracking Worksheet'!$AI$91</c:f>
              <c:strCache>
                <c:ptCount val="1"/>
                <c:pt idx="0">
                  <c:v>STSH</c:v>
                </c:pt>
              </c:strCache>
            </c:strRef>
          </c:cat>
          <c:val>
            <c:numRef>
              <c:f>'STSH Tracking Worksheet'!$CG$91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8241-442F-8660-C967FAB8589C}"/>
            </c:ext>
          </c:extLst>
        </c:ser>
        <c:ser>
          <c:idx val="50"/>
          <c:order val="50"/>
          <c:tx>
            <c:strRef>
              <c:f>'STSH Tracking Worksheet'!$CH$90</c:f>
              <c:strCache>
                <c:ptCount val="1"/>
                <c:pt idx="0">
                  <c:v>26</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Worksheet'!$CH$91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8241-442F-8660-C967FAB8589C}"/>
            </c:ext>
          </c:extLst>
        </c:ser>
        <c:ser>
          <c:idx val="51"/>
          <c:order val="51"/>
          <c:tx>
            <c:strRef>
              <c:f>'STSH Tracking Worksheet'!$CI$90</c:f>
              <c:strCache>
                <c:ptCount val="1"/>
                <c:pt idx="0">
                  <c:v>Fill 26</c:v>
                </c:pt>
              </c:strCache>
            </c:strRef>
          </c:tx>
          <c:spPr>
            <a:noFill/>
          </c:spPr>
          <c:invertIfNegative val="0"/>
          <c:cat>
            <c:strRef>
              <c:f>'STSH Tracking Worksheet'!$AI$91</c:f>
              <c:strCache>
                <c:ptCount val="1"/>
                <c:pt idx="0">
                  <c:v>STSH</c:v>
                </c:pt>
              </c:strCache>
            </c:strRef>
          </c:cat>
          <c:val>
            <c:numRef>
              <c:f>'STSH Tracking Worksheet'!$CI$91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8241-442F-8660-C967FAB8589C}"/>
            </c:ext>
          </c:extLst>
        </c:ser>
        <c:ser>
          <c:idx val="52"/>
          <c:order val="52"/>
          <c:tx>
            <c:strRef>
              <c:f>'STSH Tracking Worksheet'!$CJ$90</c:f>
              <c:strCache>
                <c:ptCount val="1"/>
                <c:pt idx="0">
                  <c:v>27</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Worksheet'!$CJ$91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8241-442F-8660-C967FAB8589C}"/>
            </c:ext>
          </c:extLst>
        </c:ser>
        <c:ser>
          <c:idx val="53"/>
          <c:order val="53"/>
          <c:tx>
            <c:strRef>
              <c:f>'STSH Tracking Worksheet'!$CK$90</c:f>
              <c:strCache>
                <c:ptCount val="1"/>
                <c:pt idx="0">
                  <c:v>Fill 27</c:v>
                </c:pt>
              </c:strCache>
            </c:strRef>
          </c:tx>
          <c:spPr>
            <a:noFill/>
          </c:spPr>
          <c:invertIfNegative val="0"/>
          <c:cat>
            <c:strRef>
              <c:f>'STSH Tracking Worksheet'!$AI$91</c:f>
              <c:strCache>
                <c:ptCount val="1"/>
                <c:pt idx="0">
                  <c:v>STSH</c:v>
                </c:pt>
              </c:strCache>
            </c:strRef>
          </c:cat>
          <c:val>
            <c:numRef>
              <c:f>'STSH Tracking Worksheet'!$CK$91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8241-442F-8660-C967FAB8589C}"/>
            </c:ext>
          </c:extLst>
        </c:ser>
        <c:ser>
          <c:idx val="54"/>
          <c:order val="54"/>
          <c:tx>
            <c:strRef>
              <c:f>'STSH Tracking Worksheet'!$CL$90</c:f>
              <c:strCache>
                <c:ptCount val="1"/>
                <c:pt idx="0">
                  <c:v>28</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Worksheet'!$CL$91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8241-442F-8660-C967FAB8589C}"/>
            </c:ext>
          </c:extLst>
        </c:ser>
        <c:ser>
          <c:idx val="55"/>
          <c:order val="55"/>
          <c:tx>
            <c:strRef>
              <c:f>'STSH Tracking Worksheet'!$CM$90</c:f>
              <c:strCache>
                <c:ptCount val="1"/>
                <c:pt idx="0">
                  <c:v>Fill 28</c:v>
                </c:pt>
              </c:strCache>
            </c:strRef>
          </c:tx>
          <c:spPr>
            <a:noFill/>
          </c:spPr>
          <c:invertIfNegative val="0"/>
          <c:cat>
            <c:strRef>
              <c:f>'STSH Tracking Worksheet'!$AI$91</c:f>
              <c:strCache>
                <c:ptCount val="1"/>
                <c:pt idx="0">
                  <c:v>STSH</c:v>
                </c:pt>
              </c:strCache>
            </c:strRef>
          </c:cat>
          <c:val>
            <c:numRef>
              <c:f>'STSH Tracking Worksheet'!$CM$91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8241-442F-8660-C967FAB8589C}"/>
            </c:ext>
          </c:extLst>
        </c:ser>
        <c:ser>
          <c:idx val="56"/>
          <c:order val="56"/>
          <c:tx>
            <c:strRef>
              <c:f>'STSH Tracking Worksheet'!$CN$90</c:f>
              <c:strCache>
                <c:ptCount val="1"/>
                <c:pt idx="0">
                  <c:v>29</c:v>
                </c:pt>
              </c:strCache>
            </c:strRef>
          </c:tx>
          <c:spPr>
            <a:solidFill>
              <a:schemeClr val="accent5">
                <a:lumMod val="60000"/>
                <a:lumOff val="40000"/>
              </a:schemeClr>
            </a:solidFill>
            <a:ln>
              <a:noFill/>
            </a:ln>
          </c:spPr>
          <c:invertIfNegative val="0"/>
          <c:cat>
            <c:strRef>
              <c:f>'STSH Tracking Worksheet'!$AI$91</c:f>
              <c:strCache>
                <c:ptCount val="1"/>
                <c:pt idx="0">
                  <c:v>STSH</c:v>
                </c:pt>
              </c:strCache>
            </c:strRef>
          </c:cat>
          <c:val>
            <c:numRef>
              <c:f>'STSH Tracking Worksheet'!$CN$91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8241-442F-8660-C967FAB8589C}"/>
            </c:ext>
          </c:extLst>
        </c:ser>
        <c:ser>
          <c:idx val="57"/>
          <c:order val="57"/>
          <c:tx>
            <c:strRef>
              <c:f>'STSH Tracking Worksheet'!$CO$90</c:f>
              <c:strCache>
                <c:ptCount val="1"/>
                <c:pt idx="0">
                  <c:v>Fill 29</c:v>
                </c:pt>
              </c:strCache>
            </c:strRef>
          </c:tx>
          <c:spPr>
            <a:noFill/>
          </c:spPr>
          <c:invertIfNegative val="0"/>
          <c:cat>
            <c:strRef>
              <c:f>'STSH Tracking Worksheet'!$AI$91</c:f>
              <c:strCache>
                <c:ptCount val="1"/>
                <c:pt idx="0">
                  <c:v>STSH</c:v>
                </c:pt>
              </c:strCache>
            </c:strRef>
          </c:cat>
          <c:val>
            <c:numRef>
              <c:f>'STSH Tracking Worksheet'!$CO$91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8241-442F-8660-C967FAB8589C}"/>
            </c:ext>
          </c:extLst>
        </c:ser>
        <c:ser>
          <c:idx val="58"/>
          <c:order val="58"/>
          <c:tx>
            <c:strRef>
              <c:f>'STSH Tracking Worksheet'!$CP$90</c:f>
              <c:strCache>
                <c:ptCount val="1"/>
                <c:pt idx="0">
                  <c:v>30</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Worksheet'!$CP$91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8241-442F-8660-C967FAB8589C}"/>
            </c:ext>
          </c:extLst>
        </c:ser>
        <c:ser>
          <c:idx val="59"/>
          <c:order val="59"/>
          <c:tx>
            <c:strRef>
              <c:f>'STSH Tracking Worksheet'!$CQ$90</c:f>
              <c:strCache>
                <c:ptCount val="1"/>
                <c:pt idx="0">
                  <c:v>Fill 30</c:v>
                </c:pt>
              </c:strCache>
            </c:strRef>
          </c:tx>
          <c:spPr>
            <a:noFill/>
          </c:spPr>
          <c:invertIfNegative val="0"/>
          <c:cat>
            <c:strRef>
              <c:f>'STSH Tracking Worksheet'!$AI$91</c:f>
              <c:strCache>
                <c:ptCount val="1"/>
                <c:pt idx="0">
                  <c:v>STSH</c:v>
                </c:pt>
              </c:strCache>
            </c:strRef>
          </c:cat>
          <c:val>
            <c:numRef>
              <c:f>'STSH Tracking Worksheet'!$CQ$91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8241-442F-8660-C967FAB8589C}"/>
            </c:ext>
          </c:extLst>
        </c:ser>
        <c:ser>
          <c:idx val="60"/>
          <c:order val="60"/>
          <c:tx>
            <c:strRef>
              <c:f>'STSH Tracking Worksheet'!$CR$90</c:f>
              <c:strCache>
                <c:ptCount val="1"/>
                <c:pt idx="0">
                  <c:v>31</c:v>
                </c:pt>
              </c:strCache>
            </c:strRef>
          </c:tx>
          <c:spPr>
            <a:solidFill>
              <a:schemeClr val="accent5">
                <a:lumMod val="60000"/>
                <a:lumOff val="40000"/>
              </a:schemeClr>
            </a:solidFill>
          </c:spPr>
          <c:invertIfNegative val="0"/>
          <c:cat>
            <c:strRef>
              <c:f>'STSH Tracking Worksheet'!$AI$91</c:f>
              <c:strCache>
                <c:ptCount val="1"/>
                <c:pt idx="0">
                  <c:v>STSH</c:v>
                </c:pt>
              </c:strCache>
            </c:strRef>
          </c:cat>
          <c:val>
            <c:numRef>
              <c:f>'STSH Tracking Worksheet'!$CR$91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8241-442F-8660-C967FAB8589C}"/>
            </c:ext>
          </c:extLst>
        </c:ser>
        <c:ser>
          <c:idx val="61"/>
          <c:order val="61"/>
          <c:tx>
            <c:strRef>
              <c:f>'STSH Tracking Worksheet'!$CS$90</c:f>
              <c:strCache>
                <c:ptCount val="1"/>
                <c:pt idx="0">
                  <c:v>Fill 31</c:v>
                </c:pt>
              </c:strCache>
            </c:strRef>
          </c:tx>
          <c:spPr>
            <a:noFill/>
          </c:spPr>
          <c:invertIfNegative val="0"/>
          <c:cat>
            <c:strRef>
              <c:f>'STSH Tracking Worksheet'!$AI$91</c:f>
              <c:strCache>
                <c:ptCount val="1"/>
                <c:pt idx="0">
                  <c:v>STSH</c:v>
                </c:pt>
              </c:strCache>
            </c:strRef>
          </c:cat>
          <c:val>
            <c:numRef>
              <c:f>'STSH Tracking Worksheet'!$CS$91</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8241-442F-8660-C967FAB8589C}"/>
            </c:ext>
          </c:extLst>
        </c:ser>
        <c:dLbls>
          <c:showLegendKey val="0"/>
          <c:showVal val="0"/>
          <c:showCatName val="0"/>
          <c:showSerName val="0"/>
          <c:showPercent val="0"/>
          <c:showBubbleSize val="0"/>
        </c:dLbls>
        <c:gapWidth val="150"/>
        <c:overlap val="100"/>
        <c:axId val="419108960"/>
        <c:axId val="419109352"/>
      </c:barChart>
      <c:catAx>
        <c:axId val="419108960"/>
        <c:scaling>
          <c:orientation val="minMax"/>
        </c:scaling>
        <c:delete val="1"/>
        <c:axPos val="l"/>
        <c:numFmt formatCode="General" sourceLinked="0"/>
        <c:majorTickMark val="out"/>
        <c:minorTickMark val="none"/>
        <c:tickLblPos val="nextTo"/>
        <c:crossAx val="419109352"/>
        <c:crosses val="autoZero"/>
        <c:auto val="1"/>
        <c:lblAlgn val="ctr"/>
        <c:lblOffset val="100"/>
        <c:noMultiLvlLbl val="0"/>
      </c:catAx>
      <c:valAx>
        <c:axId val="419109352"/>
        <c:scaling>
          <c:orientation val="minMax"/>
        </c:scaling>
        <c:delete val="1"/>
        <c:axPos val="b"/>
        <c:majorGridlines/>
        <c:numFmt formatCode="0%" sourceLinked="1"/>
        <c:majorTickMark val="out"/>
        <c:minorTickMark val="none"/>
        <c:tickLblPos val="nextTo"/>
        <c:crossAx val="419108960"/>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November</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Worksheet'!$AJ$93</c:f>
              <c:strCache>
                <c:ptCount val="1"/>
                <c:pt idx="0">
                  <c:v>1</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Worksheet'!$AJ$94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2880-4BC6-B876-EBDF29EA98AE}"/>
            </c:ext>
          </c:extLst>
        </c:ser>
        <c:ser>
          <c:idx val="1"/>
          <c:order val="1"/>
          <c:tx>
            <c:strRef>
              <c:f>'STSH Tracking Worksheet'!$AK$93</c:f>
              <c:strCache>
                <c:ptCount val="1"/>
                <c:pt idx="0">
                  <c:v>Fill 1</c:v>
                </c:pt>
              </c:strCache>
            </c:strRef>
          </c:tx>
          <c:spPr>
            <a:noFill/>
          </c:spPr>
          <c:invertIfNegative val="0"/>
          <c:cat>
            <c:strRef>
              <c:f>'STSH Tracking Worksheet'!$AI$94</c:f>
              <c:strCache>
                <c:ptCount val="1"/>
                <c:pt idx="0">
                  <c:v>STSH</c:v>
                </c:pt>
              </c:strCache>
            </c:strRef>
          </c:cat>
          <c:val>
            <c:numRef>
              <c:f>'STSH Tracking Worksheet'!$AK$94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880-4BC6-B876-EBDF29EA98AE}"/>
            </c:ext>
          </c:extLst>
        </c:ser>
        <c:ser>
          <c:idx val="2"/>
          <c:order val="2"/>
          <c:tx>
            <c:strRef>
              <c:f>'STSH Tracking Worksheet'!$AL$93</c:f>
              <c:strCache>
                <c:ptCount val="1"/>
                <c:pt idx="0">
                  <c:v>2</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Worksheet'!$AL$94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2880-4BC6-B876-EBDF29EA98AE}"/>
            </c:ext>
          </c:extLst>
        </c:ser>
        <c:ser>
          <c:idx val="3"/>
          <c:order val="3"/>
          <c:tx>
            <c:strRef>
              <c:f>'STSH Tracking Worksheet'!$AM$93</c:f>
              <c:strCache>
                <c:ptCount val="1"/>
                <c:pt idx="0">
                  <c:v>Fill 2</c:v>
                </c:pt>
              </c:strCache>
            </c:strRef>
          </c:tx>
          <c:spPr>
            <a:noFill/>
          </c:spPr>
          <c:invertIfNegative val="0"/>
          <c:cat>
            <c:strRef>
              <c:f>'STSH Tracking Worksheet'!$AI$94</c:f>
              <c:strCache>
                <c:ptCount val="1"/>
                <c:pt idx="0">
                  <c:v>STSH</c:v>
                </c:pt>
              </c:strCache>
            </c:strRef>
          </c:cat>
          <c:val>
            <c:numRef>
              <c:f>'STSH Tracking Worksheet'!$AM$94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2880-4BC6-B876-EBDF29EA98AE}"/>
            </c:ext>
          </c:extLst>
        </c:ser>
        <c:ser>
          <c:idx val="4"/>
          <c:order val="4"/>
          <c:tx>
            <c:strRef>
              <c:f>'STSH Tracking Worksheet'!$AN$93</c:f>
              <c:strCache>
                <c:ptCount val="1"/>
                <c:pt idx="0">
                  <c:v>3</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Worksheet'!$AN$94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2880-4BC6-B876-EBDF29EA98AE}"/>
            </c:ext>
          </c:extLst>
        </c:ser>
        <c:ser>
          <c:idx val="5"/>
          <c:order val="5"/>
          <c:tx>
            <c:strRef>
              <c:f>'STSH Tracking Worksheet'!$AO$93</c:f>
              <c:strCache>
                <c:ptCount val="1"/>
                <c:pt idx="0">
                  <c:v>Fill 3</c:v>
                </c:pt>
              </c:strCache>
            </c:strRef>
          </c:tx>
          <c:spPr>
            <a:noFill/>
          </c:spPr>
          <c:invertIfNegative val="0"/>
          <c:cat>
            <c:strRef>
              <c:f>'STSH Tracking Worksheet'!$AI$94</c:f>
              <c:strCache>
                <c:ptCount val="1"/>
                <c:pt idx="0">
                  <c:v>STSH</c:v>
                </c:pt>
              </c:strCache>
            </c:strRef>
          </c:cat>
          <c:val>
            <c:numRef>
              <c:f>'STSH Tracking Worksheet'!$AO$94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2880-4BC6-B876-EBDF29EA98AE}"/>
            </c:ext>
          </c:extLst>
        </c:ser>
        <c:ser>
          <c:idx val="6"/>
          <c:order val="6"/>
          <c:tx>
            <c:strRef>
              <c:f>'STSH Tracking Worksheet'!$AP$93</c:f>
              <c:strCache>
                <c:ptCount val="1"/>
                <c:pt idx="0">
                  <c:v>4</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Worksheet'!$AP$94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2880-4BC6-B876-EBDF29EA98AE}"/>
            </c:ext>
          </c:extLst>
        </c:ser>
        <c:ser>
          <c:idx val="7"/>
          <c:order val="7"/>
          <c:tx>
            <c:strRef>
              <c:f>'STSH Tracking Worksheet'!$AQ$93</c:f>
              <c:strCache>
                <c:ptCount val="1"/>
                <c:pt idx="0">
                  <c:v>Fill 4</c:v>
                </c:pt>
              </c:strCache>
            </c:strRef>
          </c:tx>
          <c:spPr>
            <a:noFill/>
          </c:spPr>
          <c:invertIfNegative val="0"/>
          <c:cat>
            <c:strRef>
              <c:f>'STSH Tracking Worksheet'!$AI$94</c:f>
              <c:strCache>
                <c:ptCount val="1"/>
                <c:pt idx="0">
                  <c:v>STSH</c:v>
                </c:pt>
              </c:strCache>
            </c:strRef>
          </c:cat>
          <c:val>
            <c:numRef>
              <c:f>'STSH Tracking Worksheet'!$AQ$94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2880-4BC6-B876-EBDF29EA98AE}"/>
            </c:ext>
          </c:extLst>
        </c:ser>
        <c:ser>
          <c:idx val="8"/>
          <c:order val="8"/>
          <c:tx>
            <c:strRef>
              <c:f>'STSH Tracking Worksheet'!$AR$93</c:f>
              <c:strCache>
                <c:ptCount val="1"/>
                <c:pt idx="0">
                  <c:v>5</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Worksheet'!$AR$94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2880-4BC6-B876-EBDF29EA98AE}"/>
            </c:ext>
          </c:extLst>
        </c:ser>
        <c:ser>
          <c:idx val="9"/>
          <c:order val="9"/>
          <c:tx>
            <c:strRef>
              <c:f>'STSH Tracking Worksheet'!$AS$93</c:f>
              <c:strCache>
                <c:ptCount val="1"/>
                <c:pt idx="0">
                  <c:v>Fill 5</c:v>
                </c:pt>
              </c:strCache>
            </c:strRef>
          </c:tx>
          <c:spPr>
            <a:noFill/>
          </c:spPr>
          <c:invertIfNegative val="0"/>
          <c:cat>
            <c:strRef>
              <c:f>'STSH Tracking Worksheet'!$AI$94</c:f>
              <c:strCache>
                <c:ptCount val="1"/>
                <c:pt idx="0">
                  <c:v>STSH</c:v>
                </c:pt>
              </c:strCache>
            </c:strRef>
          </c:cat>
          <c:val>
            <c:numRef>
              <c:f>'STSH Tracking Worksheet'!$AS$94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2880-4BC6-B876-EBDF29EA98AE}"/>
            </c:ext>
          </c:extLst>
        </c:ser>
        <c:ser>
          <c:idx val="10"/>
          <c:order val="10"/>
          <c:tx>
            <c:strRef>
              <c:f>'STSH Tracking Worksheet'!$AT$93</c:f>
              <c:strCache>
                <c:ptCount val="1"/>
                <c:pt idx="0">
                  <c:v>6</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Worksheet'!$AT$94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2880-4BC6-B876-EBDF29EA98AE}"/>
            </c:ext>
          </c:extLst>
        </c:ser>
        <c:ser>
          <c:idx val="11"/>
          <c:order val="11"/>
          <c:tx>
            <c:strRef>
              <c:f>'STSH Tracking Worksheet'!$AU$93</c:f>
              <c:strCache>
                <c:ptCount val="1"/>
                <c:pt idx="0">
                  <c:v>Fill 6</c:v>
                </c:pt>
              </c:strCache>
            </c:strRef>
          </c:tx>
          <c:spPr>
            <a:noFill/>
          </c:spPr>
          <c:invertIfNegative val="0"/>
          <c:cat>
            <c:strRef>
              <c:f>'STSH Tracking Worksheet'!$AI$94</c:f>
              <c:strCache>
                <c:ptCount val="1"/>
                <c:pt idx="0">
                  <c:v>STSH</c:v>
                </c:pt>
              </c:strCache>
            </c:strRef>
          </c:cat>
          <c:val>
            <c:numRef>
              <c:f>'STSH Tracking Worksheet'!$AU$94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2880-4BC6-B876-EBDF29EA98AE}"/>
            </c:ext>
          </c:extLst>
        </c:ser>
        <c:ser>
          <c:idx val="12"/>
          <c:order val="12"/>
          <c:tx>
            <c:strRef>
              <c:f>'STSH Tracking Worksheet'!$AV$93</c:f>
              <c:strCache>
                <c:ptCount val="1"/>
                <c:pt idx="0">
                  <c:v>7</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Worksheet'!$AV$94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2880-4BC6-B876-EBDF29EA98AE}"/>
            </c:ext>
          </c:extLst>
        </c:ser>
        <c:ser>
          <c:idx val="13"/>
          <c:order val="13"/>
          <c:tx>
            <c:strRef>
              <c:f>'STSH Tracking Worksheet'!$AW$93</c:f>
              <c:strCache>
                <c:ptCount val="1"/>
                <c:pt idx="0">
                  <c:v>Fill 7</c:v>
                </c:pt>
              </c:strCache>
            </c:strRef>
          </c:tx>
          <c:spPr>
            <a:noFill/>
          </c:spPr>
          <c:invertIfNegative val="0"/>
          <c:cat>
            <c:strRef>
              <c:f>'STSH Tracking Worksheet'!$AI$94</c:f>
              <c:strCache>
                <c:ptCount val="1"/>
                <c:pt idx="0">
                  <c:v>STSH</c:v>
                </c:pt>
              </c:strCache>
            </c:strRef>
          </c:cat>
          <c:val>
            <c:numRef>
              <c:f>'STSH Tracking Worksheet'!$AW$94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2880-4BC6-B876-EBDF29EA98AE}"/>
            </c:ext>
          </c:extLst>
        </c:ser>
        <c:ser>
          <c:idx val="14"/>
          <c:order val="14"/>
          <c:tx>
            <c:strRef>
              <c:f>'STSH Tracking Worksheet'!$AX$93</c:f>
              <c:strCache>
                <c:ptCount val="1"/>
                <c:pt idx="0">
                  <c:v>8</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Worksheet'!$AX$94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2880-4BC6-B876-EBDF29EA98AE}"/>
            </c:ext>
          </c:extLst>
        </c:ser>
        <c:ser>
          <c:idx val="15"/>
          <c:order val="15"/>
          <c:tx>
            <c:strRef>
              <c:f>'STSH Tracking Worksheet'!$AY$93</c:f>
              <c:strCache>
                <c:ptCount val="1"/>
                <c:pt idx="0">
                  <c:v>Fill 8</c:v>
                </c:pt>
              </c:strCache>
            </c:strRef>
          </c:tx>
          <c:spPr>
            <a:noFill/>
          </c:spPr>
          <c:invertIfNegative val="0"/>
          <c:cat>
            <c:strRef>
              <c:f>'STSH Tracking Worksheet'!$AI$94</c:f>
              <c:strCache>
                <c:ptCount val="1"/>
                <c:pt idx="0">
                  <c:v>STSH</c:v>
                </c:pt>
              </c:strCache>
            </c:strRef>
          </c:cat>
          <c:val>
            <c:numRef>
              <c:f>'STSH Tracking Worksheet'!$AY$94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2880-4BC6-B876-EBDF29EA98AE}"/>
            </c:ext>
          </c:extLst>
        </c:ser>
        <c:ser>
          <c:idx val="16"/>
          <c:order val="16"/>
          <c:tx>
            <c:strRef>
              <c:f>'STSH Tracking Worksheet'!$AZ$93</c:f>
              <c:strCache>
                <c:ptCount val="1"/>
                <c:pt idx="0">
                  <c:v>9</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Worksheet'!$AZ$94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2880-4BC6-B876-EBDF29EA98AE}"/>
            </c:ext>
          </c:extLst>
        </c:ser>
        <c:ser>
          <c:idx val="17"/>
          <c:order val="17"/>
          <c:tx>
            <c:strRef>
              <c:f>'STSH Tracking Worksheet'!$BA$93</c:f>
              <c:strCache>
                <c:ptCount val="1"/>
                <c:pt idx="0">
                  <c:v>Fill 9</c:v>
                </c:pt>
              </c:strCache>
            </c:strRef>
          </c:tx>
          <c:spPr>
            <a:noFill/>
          </c:spPr>
          <c:invertIfNegative val="0"/>
          <c:cat>
            <c:strRef>
              <c:f>'STSH Tracking Worksheet'!$AI$94</c:f>
              <c:strCache>
                <c:ptCount val="1"/>
                <c:pt idx="0">
                  <c:v>STSH</c:v>
                </c:pt>
              </c:strCache>
            </c:strRef>
          </c:cat>
          <c:val>
            <c:numRef>
              <c:f>'STSH Tracking Worksheet'!$BA$94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2880-4BC6-B876-EBDF29EA98AE}"/>
            </c:ext>
          </c:extLst>
        </c:ser>
        <c:ser>
          <c:idx val="18"/>
          <c:order val="18"/>
          <c:tx>
            <c:strRef>
              <c:f>'STSH Tracking Worksheet'!$BB$93</c:f>
              <c:strCache>
                <c:ptCount val="1"/>
                <c:pt idx="0">
                  <c:v>10</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Worksheet'!$BB$94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2880-4BC6-B876-EBDF29EA98AE}"/>
            </c:ext>
          </c:extLst>
        </c:ser>
        <c:ser>
          <c:idx val="19"/>
          <c:order val="19"/>
          <c:tx>
            <c:strRef>
              <c:f>'STSH Tracking Worksheet'!$BC$93</c:f>
              <c:strCache>
                <c:ptCount val="1"/>
                <c:pt idx="0">
                  <c:v>Fill 10</c:v>
                </c:pt>
              </c:strCache>
            </c:strRef>
          </c:tx>
          <c:spPr>
            <a:noFill/>
          </c:spPr>
          <c:invertIfNegative val="0"/>
          <c:cat>
            <c:strRef>
              <c:f>'STSH Tracking Worksheet'!$AI$94</c:f>
              <c:strCache>
                <c:ptCount val="1"/>
                <c:pt idx="0">
                  <c:v>STSH</c:v>
                </c:pt>
              </c:strCache>
            </c:strRef>
          </c:cat>
          <c:val>
            <c:numRef>
              <c:f>'STSH Tracking Worksheet'!$BC$94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2880-4BC6-B876-EBDF29EA98AE}"/>
            </c:ext>
          </c:extLst>
        </c:ser>
        <c:ser>
          <c:idx val="20"/>
          <c:order val="20"/>
          <c:tx>
            <c:strRef>
              <c:f>'STSH Tracking Worksheet'!$BD$93</c:f>
              <c:strCache>
                <c:ptCount val="1"/>
                <c:pt idx="0">
                  <c:v>11</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Worksheet'!$BD$94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2880-4BC6-B876-EBDF29EA98AE}"/>
            </c:ext>
          </c:extLst>
        </c:ser>
        <c:ser>
          <c:idx val="21"/>
          <c:order val="21"/>
          <c:tx>
            <c:strRef>
              <c:f>'STSH Tracking Worksheet'!$BE$93</c:f>
              <c:strCache>
                <c:ptCount val="1"/>
                <c:pt idx="0">
                  <c:v>Fill 11</c:v>
                </c:pt>
              </c:strCache>
            </c:strRef>
          </c:tx>
          <c:spPr>
            <a:noFill/>
          </c:spPr>
          <c:invertIfNegative val="0"/>
          <c:cat>
            <c:strRef>
              <c:f>'STSH Tracking Worksheet'!$AI$94</c:f>
              <c:strCache>
                <c:ptCount val="1"/>
                <c:pt idx="0">
                  <c:v>STSH</c:v>
                </c:pt>
              </c:strCache>
            </c:strRef>
          </c:cat>
          <c:val>
            <c:numRef>
              <c:f>'STSH Tracking Worksheet'!$BE$94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2880-4BC6-B876-EBDF29EA98AE}"/>
            </c:ext>
          </c:extLst>
        </c:ser>
        <c:ser>
          <c:idx val="22"/>
          <c:order val="22"/>
          <c:tx>
            <c:strRef>
              <c:f>'STSH Tracking Worksheet'!$BF$93</c:f>
              <c:strCache>
                <c:ptCount val="1"/>
                <c:pt idx="0">
                  <c:v>12</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Worksheet'!$BF$94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2880-4BC6-B876-EBDF29EA98AE}"/>
            </c:ext>
          </c:extLst>
        </c:ser>
        <c:ser>
          <c:idx val="23"/>
          <c:order val="23"/>
          <c:tx>
            <c:strRef>
              <c:f>'STSH Tracking Worksheet'!$BG$93</c:f>
              <c:strCache>
                <c:ptCount val="1"/>
                <c:pt idx="0">
                  <c:v>Fill 12</c:v>
                </c:pt>
              </c:strCache>
            </c:strRef>
          </c:tx>
          <c:spPr>
            <a:noFill/>
          </c:spPr>
          <c:invertIfNegative val="0"/>
          <c:cat>
            <c:strRef>
              <c:f>'STSH Tracking Worksheet'!$AI$94</c:f>
              <c:strCache>
                <c:ptCount val="1"/>
                <c:pt idx="0">
                  <c:v>STSH</c:v>
                </c:pt>
              </c:strCache>
            </c:strRef>
          </c:cat>
          <c:val>
            <c:numRef>
              <c:f>'STSH Tracking Worksheet'!$BG$94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2880-4BC6-B876-EBDF29EA98AE}"/>
            </c:ext>
          </c:extLst>
        </c:ser>
        <c:ser>
          <c:idx val="24"/>
          <c:order val="24"/>
          <c:tx>
            <c:strRef>
              <c:f>'STSH Tracking Worksheet'!$BH$93</c:f>
              <c:strCache>
                <c:ptCount val="1"/>
                <c:pt idx="0">
                  <c:v>13</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Worksheet'!$BH$94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2880-4BC6-B876-EBDF29EA98AE}"/>
            </c:ext>
          </c:extLst>
        </c:ser>
        <c:ser>
          <c:idx val="25"/>
          <c:order val="25"/>
          <c:tx>
            <c:strRef>
              <c:f>'STSH Tracking Worksheet'!$BI$93</c:f>
              <c:strCache>
                <c:ptCount val="1"/>
                <c:pt idx="0">
                  <c:v>Fill 13</c:v>
                </c:pt>
              </c:strCache>
            </c:strRef>
          </c:tx>
          <c:spPr>
            <a:noFill/>
          </c:spPr>
          <c:invertIfNegative val="0"/>
          <c:cat>
            <c:strRef>
              <c:f>'STSH Tracking Worksheet'!$AI$94</c:f>
              <c:strCache>
                <c:ptCount val="1"/>
                <c:pt idx="0">
                  <c:v>STSH</c:v>
                </c:pt>
              </c:strCache>
            </c:strRef>
          </c:cat>
          <c:val>
            <c:numRef>
              <c:f>'STSH Tracking Worksheet'!$BI$94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2880-4BC6-B876-EBDF29EA98AE}"/>
            </c:ext>
          </c:extLst>
        </c:ser>
        <c:ser>
          <c:idx val="26"/>
          <c:order val="26"/>
          <c:tx>
            <c:strRef>
              <c:f>'STSH Tracking Worksheet'!$BJ$93</c:f>
              <c:strCache>
                <c:ptCount val="1"/>
                <c:pt idx="0">
                  <c:v>14</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Worksheet'!$BJ$94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2880-4BC6-B876-EBDF29EA98AE}"/>
            </c:ext>
          </c:extLst>
        </c:ser>
        <c:ser>
          <c:idx val="27"/>
          <c:order val="27"/>
          <c:tx>
            <c:strRef>
              <c:f>'STSH Tracking Worksheet'!$BK$93</c:f>
              <c:strCache>
                <c:ptCount val="1"/>
                <c:pt idx="0">
                  <c:v>Fill 14</c:v>
                </c:pt>
              </c:strCache>
            </c:strRef>
          </c:tx>
          <c:spPr>
            <a:noFill/>
          </c:spPr>
          <c:invertIfNegative val="0"/>
          <c:cat>
            <c:strRef>
              <c:f>'STSH Tracking Worksheet'!$AI$94</c:f>
              <c:strCache>
                <c:ptCount val="1"/>
                <c:pt idx="0">
                  <c:v>STSH</c:v>
                </c:pt>
              </c:strCache>
            </c:strRef>
          </c:cat>
          <c:val>
            <c:numRef>
              <c:f>'STSH Tracking Worksheet'!$BK$94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2880-4BC6-B876-EBDF29EA98AE}"/>
            </c:ext>
          </c:extLst>
        </c:ser>
        <c:ser>
          <c:idx val="28"/>
          <c:order val="28"/>
          <c:tx>
            <c:strRef>
              <c:f>'STSH Tracking Worksheet'!$BL$93</c:f>
              <c:strCache>
                <c:ptCount val="1"/>
                <c:pt idx="0">
                  <c:v>15</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Worksheet'!$BL$94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2880-4BC6-B876-EBDF29EA98AE}"/>
            </c:ext>
          </c:extLst>
        </c:ser>
        <c:ser>
          <c:idx val="29"/>
          <c:order val="29"/>
          <c:tx>
            <c:strRef>
              <c:f>'STSH Tracking Worksheet'!$BM$93</c:f>
              <c:strCache>
                <c:ptCount val="1"/>
                <c:pt idx="0">
                  <c:v>Fill 15</c:v>
                </c:pt>
              </c:strCache>
            </c:strRef>
          </c:tx>
          <c:spPr>
            <a:noFill/>
          </c:spPr>
          <c:invertIfNegative val="0"/>
          <c:cat>
            <c:strRef>
              <c:f>'STSH Tracking Worksheet'!$AI$94</c:f>
              <c:strCache>
                <c:ptCount val="1"/>
                <c:pt idx="0">
                  <c:v>STSH</c:v>
                </c:pt>
              </c:strCache>
            </c:strRef>
          </c:cat>
          <c:val>
            <c:numRef>
              <c:f>'STSH Tracking Worksheet'!$BM$94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2880-4BC6-B876-EBDF29EA98AE}"/>
            </c:ext>
          </c:extLst>
        </c:ser>
        <c:ser>
          <c:idx val="30"/>
          <c:order val="30"/>
          <c:tx>
            <c:strRef>
              <c:f>'STSH Tracking Worksheet'!$BN$93</c:f>
              <c:strCache>
                <c:ptCount val="1"/>
                <c:pt idx="0">
                  <c:v>16</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Worksheet'!$BN$94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2880-4BC6-B876-EBDF29EA98AE}"/>
            </c:ext>
          </c:extLst>
        </c:ser>
        <c:ser>
          <c:idx val="31"/>
          <c:order val="31"/>
          <c:tx>
            <c:strRef>
              <c:f>'STSH Tracking Worksheet'!$BO$93</c:f>
              <c:strCache>
                <c:ptCount val="1"/>
                <c:pt idx="0">
                  <c:v>Fill 16</c:v>
                </c:pt>
              </c:strCache>
            </c:strRef>
          </c:tx>
          <c:spPr>
            <a:noFill/>
          </c:spPr>
          <c:invertIfNegative val="0"/>
          <c:cat>
            <c:strRef>
              <c:f>'STSH Tracking Worksheet'!$AI$94</c:f>
              <c:strCache>
                <c:ptCount val="1"/>
                <c:pt idx="0">
                  <c:v>STSH</c:v>
                </c:pt>
              </c:strCache>
            </c:strRef>
          </c:cat>
          <c:val>
            <c:numRef>
              <c:f>'STSH Tracking Worksheet'!$BO$94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2880-4BC6-B876-EBDF29EA98AE}"/>
            </c:ext>
          </c:extLst>
        </c:ser>
        <c:ser>
          <c:idx val="32"/>
          <c:order val="32"/>
          <c:tx>
            <c:strRef>
              <c:f>'STSH Tracking Worksheet'!$BP$93</c:f>
              <c:strCache>
                <c:ptCount val="1"/>
                <c:pt idx="0">
                  <c:v>17</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Worksheet'!$BP$94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2880-4BC6-B876-EBDF29EA98AE}"/>
            </c:ext>
          </c:extLst>
        </c:ser>
        <c:ser>
          <c:idx val="33"/>
          <c:order val="33"/>
          <c:tx>
            <c:strRef>
              <c:f>'STSH Tracking Worksheet'!$BQ$93</c:f>
              <c:strCache>
                <c:ptCount val="1"/>
                <c:pt idx="0">
                  <c:v>Fill 17</c:v>
                </c:pt>
              </c:strCache>
            </c:strRef>
          </c:tx>
          <c:spPr>
            <a:noFill/>
          </c:spPr>
          <c:invertIfNegative val="0"/>
          <c:cat>
            <c:strRef>
              <c:f>'STSH Tracking Worksheet'!$AI$94</c:f>
              <c:strCache>
                <c:ptCount val="1"/>
                <c:pt idx="0">
                  <c:v>STSH</c:v>
                </c:pt>
              </c:strCache>
            </c:strRef>
          </c:cat>
          <c:val>
            <c:numRef>
              <c:f>'STSH Tracking Worksheet'!$BQ$94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2880-4BC6-B876-EBDF29EA98AE}"/>
            </c:ext>
          </c:extLst>
        </c:ser>
        <c:ser>
          <c:idx val="34"/>
          <c:order val="34"/>
          <c:tx>
            <c:strRef>
              <c:f>'STSH Tracking Worksheet'!$BR$93</c:f>
              <c:strCache>
                <c:ptCount val="1"/>
                <c:pt idx="0">
                  <c:v>18</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Worksheet'!$BR$94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2880-4BC6-B876-EBDF29EA98AE}"/>
            </c:ext>
          </c:extLst>
        </c:ser>
        <c:ser>
          <c:idx val="35"/>
          <c:order val="35"/>
          <c:tx>
            <c:strRef>
              <c:f>'STSH Tracking Worksheet'!$BS$93</c:f>
              <c:strCache>
                <c:ptCount val="1"/>
                <c:pt idx="0">
                  <c:v>Fill 18</c:v>
                </c:pt>
              </c:strCache>
            </c:strRef>
          </c:tx>
          <c:spPr>
            <a:noFill/>
          </c:spPr>
          <c:invertIfNegative val="0"/>
          <c:cat>
            <c:strRef>
              <c:f>'STSH Tracking Worksheet'!$AI$94</c:f>
              <c:strCache>
                <c:ptCount val="1"/>
                <c:pt idx="0">
                  <c:v>STSH</c:v>
                </c:pt>
              </c:strCache>
            </c:strRef>
          </c:cat>
          <c:val>
            <c:numRef>
              <c:f>'STSH Tracking Worksheet'!$BS$94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2880-4BC6-B876-EBDF29EA98AE}"/>
            </c:ext>
          </c:extLst>
        </c:ser>
        <c:ser>
          <c:idx val="36"/>
          <c:order val="36"/>
          <c:tx>
            <c:strRef>
              <c:f>'STSH Tracking Worksheet'!$BT$93</c:f>
              <c:strCache>
                <c:ptCount val="1"/>
                <c:pt idx="0">
                  <c:v>19</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Worksheet'!$BT$94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2880-4BC6-B876-EBDF29EA98AE}"/>
            </c:ext>
          </c:extLst>
        </c:ser>
        <c:ser>
          <c:idx val="37"/>
          <c:order val="37"/>
          <c:tx>
            <c:strRef>
              <c:f>'STSH Tracking Worksheet'!$BU$93</c:f>
              <c:strCache>
                <c:ptCount val="1"/>
                <c:pt idx="0">
                  <c:v>Fill 19</c:v>
                </c:pt>
              </c:strCache>
            </c:strRef>
          </c:tx>
          <c:spPr>
            <a:noFill/>
          </c:spPr>
          <c:invertIfNegative val="0"/>
          <c:cat>
            <c:strRef>
              <c:f>'STSH Tracking Worksheet'!$AI$94</c:f>
              <c:strCache>
                <c:ptCount val="1"/>
                <c:pt idx="0">
                  <c:v>STSH</c:v>
                </c:pt>
              </c:strCache>
            </c:strRef>
          </c:cat>
          <c:val>
            <c:numRef>
              <c:f>'STSH Tracking Worksheet'!$BU$94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2880-4BC6-B876-EBDF29EA98AE}"/>
            </c:ext>
          </c:extLst>
        </c:ser>
        <c:ser>
          <c:idx val="38"/>
          <c:order val="38"/>
          <c:tx>
            <c:strRef>
              <c:f>'STSH Tracking Worksheet'!$BV$93</c:f>
              <c:strCache>
                <c:ptCount val="1"/>
                <c:pt idx="0">
                  <c:v>20</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Worksheet'!$BV$94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2880-4BC6-B876-EBDF29EA98AE}"/>
            </c:ext>
          </c:extLst>
        </c:ser>
        <c:ser>
          <c:idx val="39"/>
          <c:order val="39"/>
          <c:tx>
            <c:strRef>
              <c:f>'STSH Tracking Worksheet'!$BW$93</c:f>
              <c:strCache>
                <c:ptCount val="1"/>
                <c:pt idx="0">
                  <c:v>Fill 20</c:v>
                </c:pt>
              </c:strCache>
            </c:strRef>
          </c:tx>
          <c:spPr>
            <a:noFill/>
          </c:spPr>
          <c:invertIfNegative val="0"/>
          <c:cat>
            <c:strRef>
              <c:f>'STSH Tracking Worksheet'!$AI$94</c:f>
              <c:strCache>
                <c:ptCount val="1"/>
                <c:pt idx="0">
                  <c:v>STSH</c:v>
                </c:pt>
              </c:strCache>
            </c:strRef>
          </c:cat>
          <c:val>
            <c:numRef>
              <c:f>'STSH Tracking Worksheet'!$BW$94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2880-4BC6-B876-EBDF29EA98AE}"/>
            </c:ext>
          </c:extLst>
        </c:ser>
        <c:ser>
          <c:idx val="40"/>
          <c:order val="40"/>
          <c:tx>
            <c:strRef>
              <c:f>'STSH Tracking Worksheet'!$BX$93</c:f>
              <c:strCache>
                <c:ptCount val="1"/>
                <c:pt idx="0">
                  <c:v>21</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Worksheet'!$BX$94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2880-4BC6-B876-EBDF29EA98AE}"/>
            </c:ext>
          </c:extLst>
        </c:ser>
        <c:ser>
          <c:idx val="41"/>
          <c:order val="41"/>
          <c:tx>
            <c:strRef>
              <c:f>'STSH Tracking Worksheet'!$BY$93</c:f>
              <c:strCache>
                <c:ptCount val="1"/>
                <c:pt idx="0">
                  <c:v>Fill 21</c:v>
                </c:pt>
              </c:strCache>
            </c:strRef>
          </c:tx>
          <c:spPr>
            <a:noFill/>
          </c:spPr>
          <c:invertIfNegative val="0"/>
          <c:cat>
            <c:strRef>
              <c:f>'STSH Tracking Worksheet'!$AI$94</c:f>
              <c:strCache>
                <c:ptCount val="1"/>
                <c:pt idx="0">
                  <c:v>STSH</c:v>
                </c:pt>
              </c:strCache>
            </c:strRef>
          </c:cat>
          <c:val>
            <c:numRef>
              <c:f>'STSH Tracking Worksheet'!$BY$94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2880-4BC6-B876-EBDF29EA98AE}"/>
            </c:ext>
          </c:extLst>
        </c:ser>
        <c:ser>
          <c:idx val="42"/>
          <c:order val="42"/>
          <c:tx>
            <c:strRef>
              <c:f>'STSH Tracking Worksheet'!$BZ$93</c:f>
              <c:strCache>
                <c:ptCount val="1"/>
                <c:pt idx="0">
                  <c:v>22</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Worksheet'!$BZ$94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2880-4BC6-B876-EBDF29EA98AE}"/>
            </c:ext>
          </c:extLst>
        </c:ser>
        <c:ser>
          <c:idx val="43"/>
          <c:order val="43"/>
          <c:tx>
            <c:strRef>
              <c:f>'STSH Tracking Worksheet'!$CA$93</c:f>
              <c:strCache>
                <c:ptCount val="1"/>
                <c:pt idx="0">
                  <c:v>Fill 22</c:v>
                </c:pt>
              </c:strCache>
            </c:strRef>
          </c:tx>
          <c:spPr>
            <a:noFill/>
          </c:spPr>
          <c:invertIfNegative val="0"/>
          <c:cat>
            <c:strRef>
              <c:f>'STSH Tracking Worksheet'!$AI$94</c:f>
              <c:strCache>
                <c:ptCount val="1"/>
                <c:pt idx="0">
                  <c:v>STSH</c:v>
                </c:pt>
              </c:strCache>
            </c:strRef>
          </c:cat>
          <c:val>
            <c:numRef>
              <c:f>'STSH Tracking Worksheet'!$CA$94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2880-4BC6-B876-EBDF29EA98AE}"/>
            </c:ext>
          </c:extLst>
        </c:ser>
        <c:ser>
          <c:idx val="44"/>
          <c:order val="44"/>
          <c:tx>
            <c:strRef>
              <c:f>'STSH Tracking Worksheet'!$CB$93</c:f>
              <c:strCache>
                <c:ptCount val="1"/>
                <c:pt idx="0">
                  <c:v>23</c:v>
                </c:pt>
              </c:strCache>
            </c:strRef>
          </c:tx>
          <c:spPr>
            <a:solidFill>
              <a:schemeClr val="accent5">
                <a:lumMod val="60000"/>
                <a:lumOff val="40000"/>
              </a:schemeClr>
            </a:solidFill>
            <a:ln>
              <a:noFill/>
            </a:ln>
          </c:spPr>
          <c:invertIfNegative val="0"/>
          <c:cat>
            <c:strRef>
              <c:f>'STSH Tracking Worksheet'!$AI$94</c:f>
              <c:strCache>
                <c:ptCount val="1"/>
                <c:pt idx="0">
                  <c:v>STSH</c:v>
                </c:pt>
              </c:strCache>
            </c:strRef>
          </c:cat>
          <c:val>
            <c:numRef>
              <c:f>'STSH Tracking Worksheet'!$CB$94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2880-4BC6-B876-EBDF29EA98AE}"/>
            </c:ext>
          </c:extLst>
        </c:ser>
        <c:ser>
          <c:idx val="45"/>
          <c:order val="45"/>
          <c:tx>
            <c:strRef>
              <c:f>'STSH Tracking Worksheet'!$CC$93</c:f>
              <c:strCache>
                <c:ptCount val="1"/>
                <c:pt idx="0">
                  <c:v>Fill 23</c:v>
                </c:pt>
              </c:strCache>
            </c:strRef>
          </c:tx>
          <c:spPr>
            <a:noFill/>
          </c:spPr>
          <c:invertIfNegative val="0"/>
          <c:cat>
            <c:strRef>
              <c:f>'STSH Tracking Worksheet'!$AI$94</c:f>
              <c:strCache>
                <c:ptCount val="1"/>
                <c:pt idx="0">
                  <c:v>STSH</c:v>
                </c:pt>
              </c:strCache>
            </c:strRef>
          </c:cat>
          <c:val>
            <c:numRef>
              <c:f>'STSH Tracking Worksheet'!$CC$94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2880-4BC6-B876-EBDF29EA98AE}"/>
            </c:ext>
          </c:extLst>
        </c:ser>
        <c:ser>
          <c:idx val="46"/>
          <c:order val="46"/>
          <c:tx>
            <c:strRef>
              <c:f>'STSH Tracking Worksheet'!$CD$93</c:f>
              <c:strCache>
                <c:ptCount val="1"/>
                <c:pt idx="0">
                  <c:v>24</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Worksheet'!$CD$94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2880-4BC6-B876-EBDF29EA98AE}"/>
            </c:ext>
          </c:extLst>
        </c:ser>
        <c:ser>
          <c:idx val="47"/>
          <c:order val="47"/>
          <c:tx>
            <c:strRef>
              <c:f>'STSH Tracking Worksheet'!$CE$93</c:f>
              <c:strCache>
                <c:ptCount val="1"/>
                <c:pt idx="0">
                  <c:v>Fill 24</c:v>
                </c:pt>
              </c:strCache>
            </c:strRef>
          </c:tx>
          <c:spPr>
            <a:noFill/>
          </c:spPr>
          <c:invertIfNegative val="0"/>
          <c:cat>
            <c:strRef>
              <c:f>'STSH Tracking Worksheet'!$AI$94</c:f>
              <c:strCache>
                <c:ptCount val="1"/>
                <c:pt idx="0">
                  <c:v>STSH</c:v>
                </c:pt>
              </c:strCache>
            </c:strRef>
          </c:cat>
          <c:val>
            <c:numRef>
              <c:f>'STSH Tracking Worksheet'!$CE$94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2880-4BC6-B876-EBDF29EA98AE}"/>
            </c:ext>
          </c:extLst>
        </c:ser>
        <c:ser>
          <c:idx val="48"/>
          <c:order val="48"/>
          <c:tx>
            <c:strRef>
              <c:f>'STSH Tracking Worksheet'!$CF$93</c:f>
              <c:strCache>
                <c:ptCount val="1"/>
                <c:pt idx="0">
                  <c:v>25</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Worksheet'!$CF$94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2880-4BC6-B876-EBDF29EA98AE}"/>
            </c:ext>
          </c:extLst>
        </c:ser>
        <c:ser>
          <c:idx val="49"/>
          <c:order val="49"/>
          <c:tx>
            <c:strRef>
              <c:f>'STSH Tracking Worksheet'!$CG$93</c:f>
              <c:strCache>
                <c:ptCount val="1"/>
                <c:pt idx="0">
                  <c:v>Fill 25</c:v>
                </c:pt>
              </c:strCache>
            </c:strRef>
          </c:tx>
          <c:spPr>
            <a:noFill/>
          </c:spPr>
          <c:invertIfNegative val="0"/>
          <c:cat>
            <c:strRef>
              <c:f>'STSH Tracking Worksheet'!$AI$94</c:f>
              <c:strCache>
                <c:ptCount val="1"/>
                <c:pt idx="0">
                  <c:v>STSH</c:v>
                </c:pt>
              </c:strCache>
            </c:strRef>
          </c:cat>
          <c:val>
            <c:numRef>
              <c:f>'STSH Tracking Worksheet'!$CG$94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2880-4BC6-B876-EBDF29EA98AE}"/>
            </c:ext>
          </c:extLst>
        </c:ser>
        <c:ser>
          <c:idx val="50"/>
          <c:order val="50"/>
          <c:tx>
            <c:strRef>
              <c:f>'STSH Tracking Worksheet'!$CH$93</c:f>
              <c:strCache>
                <c:ptCount val="1"/>
                <c:pt idx="0">
                  <c:v>26</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Worksheet'!$CH$94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2880-4BC6-B876-EBDF29EA98AE}"/>
            </c:ext>
          </c:extLst>
        </c:ser>
        <c:ser>
          <c:idx val="51"/>
          <c:order val="51"/>
          <c:tx>
            <c:strRef>
              <c:f>'STSH Tracking Worksheet'!$CI$93</c:f>
              <c:strCache>
                <c:ptCount val="1"/>
                <c:pt idx="0">
                  <c:v>Fill 26</c:v>
                </c:pt>
              </c:strCache>
            </c:strRef>
          </c:tx>
          <c:spPr>
            <a:noFill/>
          </c:spPr>
          <c:invertIfNegative val="0"/>
          <c:cat>
            <c:strRef>
              <c:f>'STSH Tracking Worksheet'!$AI$94</c:f>
              <c:strCache>
                <c:ptCount val="1"/>
                <c:pt idx="0">
                  <c:v>STSH</c:v>
                </c:pt>
              </c:strCache>
            </c:strRef>
          </c:cat>
          <c:val>
            <c:numRef>
              <c:f>'STSH Tracking Worksheet'!$CI$94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2880-4BC6-B876-EBDF29EA98AE}"/>
            </c:ext>
          </c:extLst>
        </c:ser>
        <c:ser>
          <c:idx val="52"/>
          <c:order val="52"/>
          <c:tx>
            <c:strRef>
              <c:f>'STSH Tracking Worksheet'!$CJ$93</c:f>
              <c:strCache>
                <c:ptCount val="1"/>
                <c:pt idx="0">
                  <c:v>27</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Worksheet'!$CJ$94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2880-4BC6-B876-EBDF29EA98AE}"/>
            </c:ext>
          </c:extLst>
        </c:ser>
        <c:ser>
          <c:idx val="53"/>
          <c:order val="53"/>
          <c:tx>
            <c:strRef>
              <c:f>'STSH Tracking Worksheet'!$CK$93</c:f>
              <c:strCache>
                <c:ptCount val="1"/>
                <c:pt idx="0">
                  <c:v>Fill 27</c:v>
                </c:pt>
              </c:strCache>
            </c:strRef>
          </c:tx>
          <c:spPr>
            <a:noFill/>
          </c:spPr>
          <c:invertIfNegative val="0"/>
          <c:cat>
            <c:strRef>
              <c:f>'STSH Tracking Worksheet'!$AI$94</c:f>
              <c:strCache>
                <c:ptCount val="1"/>
                <c:pt idx="0">
                  <c:v>STSH</c:v>
                </c:pt>
              </c:strCache>
            </c:strRef>
          </c:cat>
          <c:val>
            <c:numRef>
              <c:f>'STSH Tracking Worksheet'!$CK$94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2880-4BC6-B876-EBDF29EA98AE}"/>
            </c:ext>
          </c:extLst>
        </c:ser>
        <c:ser>
          <c:idx val="54"/>
          <c:order val="54"/>
          <c:tx>
            <c:strRef>
              <c:f>'STSH Tracking Worksheet'!$CL$93</c:f>
              <c:strCache>
                <c:ptCount val="1"/>
                <c:pt idx="0">
                  <c:v>28</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Worksheet'!$CL$94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2880-4BC6-B876-EBDF29EA98AE}"/>
            </c:ext>
          </c:extLst>
        </c:ser>
        <c:ser>
          <c:idx val="55"/>
          <c:order val="55"/>
          <c:tx>
            <c:strRef>
              <c:f>'STSH Tracking Worksheet'!$CM$93</c:f>
              <c:strCache>
                <c:ptCount val="1"/>
                <c:pt idx="0">
                  <c:v>Fill 28</c:v>
                </c:pt>
              </c:strCache>
            </c:strRef>
          </c:tx>
          <c:spPr>
            <a:noFill/>
          </c:spPr>
          <c:invertIfNegative val="0"/>
          <c:cat>
            <c:strRef>
              <c:f>'STSH Tracking Worksheet'!$AI$94</c:f>
              <c:strCache>
                <c:ptCount val="1"/>
                <c:pt idx="0">
                  <c:v>STSH</c:v>
                </c:pt>
              </c:strCache>
            </c:strRef>
          </c:cat>
          <c:val>
            <c:numRef>
              <c:f>'STSH Tracking Worksheet'!$CM$94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2880-4BC6-B876-EBDF29EA98AE}"/>
            </c:ext>
          </c:extLst>
        </c:ser>
        <c:ser>
          <c:idx val="56"/>
          <c:order val="56"/>
          <c:tx>
            <c:strRef>
              <c:f>'STSH Tracking Worksheet'!$CN$93</c:f>
              <c:strCache>
                <c:ptCount val="1"/>
                <c:pt idx="0">
                  <c:v>29</c:v>
                </c:pt>
              </c:strCache>
            </c:strRef>
          </c:tx>
          <c:spPr>
            <a:solidFill>
              <a:schemeClr val="accent5">
                <a:lumMod val="60000"/>
                <a:lumOff val="40000"/>
              </a:schemeClr>
            </a:solidFill>
            <a:ln>
              <a:noFill/>
            </a:ln>
          </c:spPr>
          <c:invertIfNegative val="0"/>
          <c:cat>
            <c:strRef>
              <c:f>'STSH Tracking Worksheet'!$AI$94</c:f>
              <c:strCache>
                <c:ptCount val="1"/>
                <c:pt idx="0">
                  <c:v>STSH</c:v>
                </c:pt>
              </c:strCache>
            </c:strRef>
          </c:cat>
          <c:val>
            <c:numRef>
              <c:f>'STSH Tracking Worksheet'!$CN$94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2880-4BC6-B876-EBDF29EA98AE}"/>
            </c:ext>
          </c:extLst>
        </c:ser>
        <c:ser>
          <c:idx val="57"/>
          <c:order val="57"/>
          <c:tx>
            <c:strRef>
              <c:f>'STSH Tracking Worksheet'!$CO$93</c:f>
              <c:strCache>
                <c:ptCount val="1"/>
                <c:pt idx="0">
                  <c:v>Fill 29</c:v>
                </c:pt>
              </c:strCache>
            </c:strRef>
          </c:tx>
          <c:spPr>
            <a:noFill/>
          </c:spPr>
          <c:invertIfNegative val="0"/>
          <c:cat>
            <c:strRef>
              <c:f>'STSH Tracking Worksheet'!$AI$94</c:f>
              <c:strCache>
                <c:ptCount val="1"/>
                <c:pt idx="0">
                  <c:v>STSH</c:v>
                </c:pt>
              </c:strCache>
            </c:strRef>
          </c:cat>
          <c:val>
            <c:numRef>
              <c:f>'STSH Tracking Worksheet'!$CO$94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2880-4BC6-B876-EBDF29EA98AE}"/>
            </c:ext>
          </c:extLst>
        </c:ser>
        <c:ser>
          <c:idx val="58"/>
          <c:order val="58"/>
          <c:tx>
            <c:strRef>
              <c:f>'STSH Tracking Worksheet'!$CP$93</c:f>
              <c:strCache>
                <c:ptCount val="1"/>
                <c:pt idx="0">
                  <c:v>30</c:v>
                </c:pt>
              </c:strCache>
            </c:strRef>
          </c:tx>
          <c:spPr>
            <a:solidFill>
              <a:schemeClr val="accent5">
                <a:lumMod val="60000"/>
                <a:lumOff val="40000"/>
              </a:schemeClr>
            </a:solidFill>
          </c:spPr>
          <c:invertIfNegative val="0"/>
          <c:cat>
            <c:strRef>
              <c:f>'STSH Tracking Worksheet'!$AI$94</c:f>
              <c:strCache>
                <c:ptCount val="1"/>
                <c:pt idx="0">
                  <c:v>STSH</c:v>
                </c:pt>
              </c:strCache>
            </c:strRef>
          </c:cat>
          <c:val>
            <c:numRef>
              <c:f>'STSH Tracking Worksheet'!$CP$94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2880-4BC6-B876-EBDF29EA98AE}"/>
            </c:ext>
          </c:extLst>
        </c:ser>
        <c:ser>
          <c:idx val="59"/>
          <c:order val="59"/>
          <c:tx>
            <c:strRef>
              <c:f>'STSH Tracking Worksheet'!$CQ$93</c:f>
              <c:strCache>
                <c:ptCount val="1"/>
                <c:pt idx="0">
                  <c:v>Fill 30</c:v>
                </c:pt>
              </c:strCache>
            </c:strRef>
          </c:tx>
          <c:spPr>
            <a:noFill/>
          </c:spPr>
          <c:invertIfNegative val="0"/>
          <c:cat>
            <c:strRef>
              <c:f>'STSH Tracking Worksheet'!$AI$94</c:f>
              <c:strCache>
                <c:ptCount val="1"/>
                <c:pt idx="0">
                  <c:v>STSH</c:v>
                </c:pt>
              </c:strCache>
            </c:strRef>
          </c:cat>
          <c:val>
            <c:numRef>
              <c:f>'STSH Tracking Worksheet'!$CQ$94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2880-4BC6-B876-EBDF29EA98AE}"/>
            </c:ext>
          </c:extLst>
        </c:ser>
        <c:dLbls>
          <c:showLegendKey val="0"/>
          <c:showVal val="0"/>
          <c:showCatName val="0"/>
          <c:showSerName val="0"/>
          <c:showPercent val="0"/>
          <c:showBubbleSize val="0"/>
        </c:dLbls>
        <c:gapWidth val="150"/>
        <c:overlap val="100"/>
        <c:axId val="300007920"/>
        <c:axId val="427227808"/>
      </c:barChart>
      <c:catAx>
        <c:axId val="300007920"/>
        <c:scaling>
          <c:orientation val="minMax"/>
        </c:scaling>
        <c:delete val="1"/>
        <c:axPos val="l"/>
        <c:numFmt formatCode="General" sourceLinked="0"/>
        <c:majorTickMark val="out"/>
        <c:minorTickMark val="none"/>
        <c:tickLblPos val="nextTo"/>
        <c:crossAx val="427227808"/>
        <c:crosses val="autoZero"/>
        <c:auto val="1"/>
        <c:lblAlgn val="ctr"/>
        <c:lblOffset val="100"/>
        <c:noMultiLvlLbl val="0"/>
      </c:catAx>
      <c:valAx>
        <c:axId val="427227808"/>
        <c:scaling>
          <c:orientation val="minMax"/>
        </c:scaling>
        <c:delete val="1"/>
        <c:axPos val="b"/>
        <c:majorGridlines/>
        <c:numFmt formatCode="0%" sourceLinked="1"/>
        <c:majorTickMark val="out"/>
        <c:minorTickMark val="none"/>
        <c:tickLblPos val="nextTo"/>
        <c:crossAx val="300007920"/>
        <c:crosses val="autoZero"/>
        <c:crossBetween val="between"/>
      </c:valAx>
      <c:spPr>
        <a:solidFill>
          <a:srgbClr val="F2F2F2"/>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December</a:t>
            </a:r>
          </a:p>
        </c:rich>
      </c:tx>
      <c:layout/>
      <c:overlay val="1"/>
    </c:title>
    <c:autoTitleDeleted val="0"/>
    <c:plotArea>
      <c:layout>
        <c:manualLayout>
          <c:layoutTarget val="inner"/>
          <c:xMode val="edge"/>
          <c:yMode val="edge"/>
          <c:x val="1.4479447107731468E-3"/>
          <c:y val="0.2805128205128205"/>
          <c:w val="0.98611814118787355"/>
          <c:h val="0.62547008547008542"/>
        </c:manualLayout>
      </c:layout>
      <c:barChart>
        <c:barDir val="bar"/>
        <c:grouping val="percentStacked"/>
        <c:varyColors val="0"/>
        <c:ser>
          <c:idx val="0"/>
          <c:order val="0"/>
          <c:tx>
            <c:strRef>
              <c:f>'STSH Tracking Worksheet'!$AJ$96</c:f>
              <c:strCache>
                <c:ptCount val="1"/>
                <c:pt idx="0">
                  <c:v>1</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Worksheet'!$AJ$97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1DF8-41E3-A042-2060AB864F11}"/>
            </c:ext>
          </c:extLst>
        </c:ser>
        <c:ser>
          <c:idx val="1"/>
          <c:order val="1"/>
          <c:tx>
            <c:strRef>
              <c:f>'STSH Tracking Worksheet'!$AK$96</c:f>
              <c:strCache>
                <c:ptCount val="1"/>
                <c:pt idx="0">
                  <c:v>Fill 1</c:v>
                </c:pt>
              </c:strCache>
            </c:strRef>
          </c:tx>
          <c:spPr>
            <a:noFill/>
          </c:spPr>
          <c:invertIfNegative val="0"/>
          <c:cat>
            <c:strRef>
              <c:f>'STSH Tracking Worksheet'!$AI$97</c:f>
              <c:strCache>
                <c:ptCount val="1"/>
                <c:pt idx="0">
                  <c:v>STSH</c:v>
                </c:pt>
              </c:strCache>
            </c:strRef>
          </c:cat>
          <c:val>
            <c:numRef>
              <c:f>'STSH Tracking Worksheet'!$AK$97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DF8-41E3-A042-2060AB864F11}"/>
            </c:ext>
          </c:extLst>
        </c:ser>
        <c:ser>
          <c:idx val="2"/>
          <c:order val="2"/>
          <c:tx>
            <c:strRef>
              <c:f>'STSH Tracking Worksheet'!$AL$96</c:f>
              <c:strCache>
                <c:ptCount val="1"/>
                <c:pt idx="0">
                  <c:v>2</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Worksheet'!$AL$97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1DF8-41E3-A042-2060AB864F11}"/>
            </c:ext>
          </c:extLst>
        </c:ser>
        <c:ser>
          <c:idx val="3"/>
          <c:order val="3"/>
          <c:tx>
            <c:strRef>
              <c:f>'STSH Tracking Worksheet'!$AM$96</c:f>
              <c:strCache>
                <c:ptCount val="1"/>
                <c:pt idx="0">
                  <c:v>Fill 2</c:v>
                </c:pt>
              </c:strCache>
            </c:strRef>
          </c:tx>
          <c:spPr>
            <a:noFill/>
          </c:spPr>
          <c:invertIfNegative val="0"/>
          <c:cat>
            <c:strRef>
              <c:f>'STSH Tracking Worksheet'!$AI$97</c:f>
              <c:strCache>
                <c:ptCount val="1"/>
                <c:pt idx="0">
                  <c:v>STSH</c:v>
                </c:pt>
              </c:strCache>
            </c:strRef>
          </c:cat>
          <c:val>
            <c:numRef>
              <c:f>'STSH Tracking Worksheet'!$AM$97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DF8-41E3-A042-2060AB864F11}"/>
            </c:ext>
          </c:extLst>
        </c:ser>
        <c:ser>
          <c:idx val="4"/>
          <c:order val="4"/>
          <c:tx>
            <c:strRef>
              <c:f>'STSH Tracking Worksheet'!$AN$96</c:f>
              <c:strCache>
                <c:ptCount val="1"/>
                <c:pt idx="0">
                  <c:v>3</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Worksheet'!$AN$97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1DF8-41E3-A042-2060AB864F11}"/>
            </c:ext>
          </c:extLst>
        </c:ser>
        <c:ser>
          <c:idx val="5"/>
          <c:order val="5"/>
          <c:tx>
            <c:strRef>
              <c:f>'STSH Tracking Worksheet'!$AO$96</c:f>
              <c:strCache>
                <c:ptCount val="1"/>
                <c:pt idx="0">
                  <c:v>Fill 3</c:v>
                </c:pt>
              </c:strCache>
            </c:strRef>
          </c:tx>
          <c:spPr>
            <a:noFill/>
          </c:spPr>
          <c:invertIfNegative val="0"/>
          <c:cat>
            <c:strRef>
              <c:f>'STSH Tracking Worksheet'!$AI$97</c:f>
              <c:strCache>
                <c:ptCount val="1"/>
                <c:pt idx="0">
                  <c:v>STSH</c:v>
                </c:pt>
              </c:strCache>
            </c:strRef>
          </c:cat>
          <c:val>
            <c:numRef>
              <c:f>'STSH Tracking Worksheet'!$AO$97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1DF8-41E3-A042-2060AB864F11}"/>
            </c:ext>
          </c:extLst>
        </c:ser>
        <c:ser>
          <c:idx val="6"/>
          <c:order val="6"/>
          <c:tx>
            <c:strRef>
              <c:f>'STSH Tracking Worksheet'!$AP$96</c:f>
              <c:strCache>
                <c:ptCount val="1"/>
                <c:pt idx="0">
                  <c:v>4</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Worksheet'!$AP$97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1DF8-41E3-A042-2060AB864F11}"/>
            </c:ext>
          </c:extLst>
        </c:ser>
        <c:ser>
          <c:idx val="7"/>
          <c:order val="7"/>
          <c:tx>
            <c:strRef>
              <c:f>'STSH Tracking Worksheet'!$AQ$96</c:f>
              <c:strCache>
                <c:ptCount val="1"/>
                <c:pt idx="0">
                  <c:v>Fill 4</c:v>
                </c:pt>
              </c:strCache>
            </c:strRef>
          </c:tx>
          <c:spPr>
            <a:noFill/>
          </c:spPr>
          <c:invertIfNegative val="0"/>
          <c:cat>
            <c:strRef>
              <c:f>'STSH Tracking Worksheet'!$AI$97</c:f>
              <c:strCache>
                <c:ptCount val="1"/>
                <c:pt idx="0">
                  <c:v>STSH</c:v>
                </c:pt>
              </c:strCache>
            </c:strRef>
          </c:cat>
          <c:val>
            <c:numRef>
              <c:f>'STSH Tracking Worksheet'!$AQ$97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1DF8-41E3-A042-2060AB864F11}"/>
            </c:ext>
          </c:extLst>
        </c:ser>
        <c:ser>
          <c:idx val="8"/>
          <c:order val="8"/>
          <c:tx>
            <c:strRef>
              <c:f>'STSH Tracking Worksheet'!$AR$96</c:f>
              <c:strCache>
                <c:ptCount val="1"/>
                <c:pt idx="0">
                  <c:v>5</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Worksheet'!$AR$97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1DF8-41E3-A042-2060AB864F11}"/>
            </c:ext>
          </c:extLst>
        </c:ser>
        <c:ser>
          <c:idx val="9"/>
          <c:order val="9"/>
          <c:tx>
            <c:strRef>
              <c:f>'STSH Tracking Worksheet'!$AS$96</c:f>
              <c:strCache>
                <c:ptCount val="1"/>
                <c:pt idx="0">
                  <c:v>Fill 5</c:v>
                </c:pt>
              </c:strCache>
            </c:strRef>
          </c:tx>
          <c:spPr>
            <a:noFill/>
          </c:spPr>
          <c:invertIfNegative val="0"/>
          <c:cat>
            <c:strRef>
              <c:f>'STSH Tracking Worksheet'!$AI$97</c:f>
              <c:strCache>
                <c:ptCount val="1"/>
                <c:pt idx="0">
                  <c:v>STSH</c:v>
                </c:pt>
              </c:strCache>
            </c:strRef>
          </c:cat>
          <c:val>
            <c:numRef>
              <c:f>'STSH Tracking Worksheet'!$AS$97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1DF8-41E3-A042-2060AB864F11}"/>
            </c:ext>
          </c:extLst>
        </c:ser>
        <c:ser>
          <c:idx val="10"/>
          <c:order val="10"/>
          <c:tx>
            <c:strRef>
              <c:f>'STSH Tracking Worksheet'!$AT$96</c:f>
              <c:strCache>
                <c:ptCount val="1"/>
                <c:pt idx="0">
                  <c:v>6</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Worksheet'!$AT$97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1DF8-41E3-A042-2060AB864F11}"/>
            </c:ext>
          </c:extLst>
        </c:ser>
        <c:ser>
          <c:idx val="11"/>
          <c:order val="11"/>
          <c:tx>
            <c:strRef>
              <c:f>'STSH Tracking Worksheet'!$AU$96</c:f>
              <c:strCache>
                <c:ptCount val="1"/>
                <c:pt idx="0">
                  <c:v>Fill 6</c:v>
                </c:pt>
              </c:strCache>
            </c:strRef>
          </c:tx>
          <c:spPr>
            <a:noFill/>
          </c:spPr>
          <c:invertIfNegative val="0"/>
          <c:cat>
            <c:strRef>
              <c:f>'STSH Tracking Worksheet'!$AI$97</c:f>
              <c:strCache>
                <c:ptCount val="1"/>
                <c:pt idx="0">
                  <c:v>STSH</c:v>
                </c:pt>
              </c:strCache>
            </c:strRef>
          </c:cat>
          <c:val>
            <c:numRef>
              <c:f>'STSH Tracking Worksheet'!$AU$97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1DF8-41E3-A042-2060AB864F11}"/>
            </c:ext>
          </c:extLst>
        </c:ser>
        <c:ser>
          <c:idx val="12"/>
          <c:order val="12"/>
          <c:tx>
            <c:strRef>
              <c:f>'STSH Tracking Worksheet'!$AV$96</c:f>
              <c:strCache>
                <c:ptCount val="1"/>
                <c:pt idx="0">
                  <c:v>7</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Worksheet'!$AV$97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1DF8-41E3-A042-2060AB864F11}"/>
            </c:ext>
          </c:extLst>
        </c:ser>
        <c:ser>
          <c:idx val="13"/>
          <c:order val="13"/>
          <c:tx>
            <c:strRef>
              <c:f>'STSH Tracking Worksheet'!$AW$96</c:f>
              <c:strCache>
                <c:ptCount val="1"/>
                <c:pt idx="0">
                  <c:v>Fill 7</c:v>
                </c:pt>
              </c:strCache>
            </c:strRef>
          </c:tx>
          <c:spPr>
            <a:noFill/>
          </c:spPr>
          <c:invertIfNegative val="0"/>
          <c:cat>
            <c:strRef>
              <c:f>'STSH Tracking Worksheet'!$AI$97</c:f>
              <c:strCache>
                <c:ptCount val="1"/>
                <c:pt idx="0">
                  <c:v>STSH</c:v>
                </c:pt>
              </c:strCache>
            </c:strRef>
          </c:cat>
          <c:val>
            <c:numRef>
              <c:f>'STSH Tracking Worksheet'!$AW$97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1DF8-41E3-A042-2060AB864F11}"/>
            </c:ext>
          </c:extLst>
        </c:ser>
        <c:ser>
          <c:idx val="14"/>
          <c:order val="14"/>
          <c:tx>
            <c:strRef>
              <c:f>'STSH Tracking Worksheet'!$AX$96</c:f>
              <c:strCache>
                <c:ptCount val="1"/>
                <c:pt idx="0">
                  <c:v>8</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Worksheet'!$AX$97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1DF8-41E3-A042-2060AB864F11}"/>
            </c:ext>
          </c:extLst>
        </c:ser>
        <c:ser>
          <c:idx val="15"/>
          <c:order val="15"/>
          <c:tx>
            <c:strRef>
              <c:f>'STSH Tracking Worksheet'!$AY$96</c:f>
              <c:strCache>
                <c:ptCount val="1"/>
                <c:pt idx="0">
                  <c:v>Fill 8</c:v>
                </c:pt>
              </c:strCache>
            </c:strRef>
          </c:tx>
          <c:spPr>
            <a:noFill/>
          </c:spPr>
          <c:invertIfNegative val="0"/>
          <c:cat>
            <c:strRef>
              <c:f>'STSH Tracking Worksheet'!$AI$97</c:f>
              <c:strCache>
                <c:ptCount val="1"/>
                <c:pt idx="0">
                  <c:v>STSH</c:v>
                </c:pt>
              </c:strCache>
            </c:strRef>
          </c:cat>
          <c:val>
            <c:numRef>
              <c:f>'STSH Tracking Worksheet'!$AY$97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1DF8-41E3-A042-2060AB864F11}"/>
            </c:ext>
          </c:extLst>
        </c:ser>
        <c:ser>
          <c:idx val="16"/>
          <c:order val="16"/>
          <c:tx>
            <c:strRef>
              <c:f>'STSH Tracking Worksheet'!$AZ$96</c:f>
              <c:strCache>
                <c:ptCount val="1"/>
                <c:pt idx="0">
                  <c:v>9</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Worksheet'!$AZ$97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1DF8-41E3-A042-2060AB864F11}"/>
            </c:ext>
          </c:extLst>
        </c:ser>
        <c:ser>
          <c:idx val="17"/>
          <c:order val="17"/>
          <c:tx>
            <c:strRef>
              <c:f>'STSH Tracking Worksheet'!$BA$96</c:f>
              <c:strCache>
                <c:ptCount val="1"/>
                <c:pt idx="0">
                  <c:v>Fill 9</c:v>
                </c:pt>
              </c:strCache>
            </c:strRef>
          </c:tx>
          <c:spPr>
            <a:noFill/>
          </c:spPr>
          <c:invertIfNegative val="0"/>
          <c:cat>
            <c:strRef>
              <c:f>'STSH Tracking Worksheet'!$AI$97</c:f>
              <c:strCache>
                <c:ptCount val="1"/>
                <c:pt idx="0">
                  <c:v>STSH</c:v>
                </c:pt>
              </c:strCache>
            </c:strRef>
          </c:cat>
          <c:val>
            <c:numRef>
              <c:f>'STSH Tracking Worksheet'!$BA$97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1DF8-41E3-A042-2060AB864F11}"/>
            </c:ext>
          </c:extLst>
        </c:ser>
        <c:ser>
          <c:idx val="18"/>
          <c:order val="18"/>
          <c:tx>
            <c:strRef>
              <c:f>'STSH Tracking Worksheet'!$BB$96</c:f>
              <c:strCache>
                <c:ptCount val="1"/>
                <c:pt idx="0">
                  <c:v>10</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Worksheet'!$BB$97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1DF8-41E3-A042-2060AB864F11}"/>
            </c:ext>
          </c:extLst>
        </c:ser>
        <c:ser>
          <c:idx val="19"/>
          <c:order val="19"/>
          <c:tx>
            <c:strRef>
              <c:f>'STSH Tracking Worksheet'!$BC$96</c:f>
              <c:strCache>
                <c:ptCount val="1"/>
                <c:pt idx="0">
                  <c:v>Fill 10</c:v>
                </c:pt>
              </c:strCache>
            </c:strRef>
          </c:tx>
          <c:spPr>
            <a:noFill/>
          </c:spPr>
          <c:invertIfNegative val="0"/>
          <c:cat>
            <c:strRef>
              <c:f>'STSH Tracking Worksheet'!$AI$97</c:f>
              <c:strCache>
                <c:ptCount val="1"/>
                <c:pt idx="0">
                  <c:v>STSH</c:v>
                </c:pt>
              </c:strCache>
            </c:strRef>
          </c:cat>
          <c:val>
            <c:numRef>
              <c:f>'STSH Tracking Worksheet'!$BC$97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1DF8-41E3-A042-2060AB864F11}"/>
            </c:ext>
          </c:extLst>
        </c:ser>
        <c:ser>
          <c:idx val="20"/>
          <c:order val="20"/>
          <c:tx>
            <c:strRef>
              <c:f>'STSH Tracking Worksheet'!$BD$96</c:f>
              <c:strCache>
                <c:ptCount val="1"/>
                <c:pt idx="0">
                  <c:v>11</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Worksheet'!$BD$97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1DF8-41E3-A042-2060AB864F11}"/>
            </c:ext>
          </c:extLst>
        </c:ser>
        <c:ser>
          <c:idx val="21"/>
          <c:order val="21"/>
          <c:tx>
            <c:strRef>
              <c:f>'STSH Tracking Worksheet'!$BE$96</c:f>
              <c:strCache>
                <c:ptCount val="1"/>
                <c:pt idx="0">
                  <c:v>Fill 11</c:v>
                </c:pt>
              </c:strCache>
            </c:strRef>
          </c:tx>
          <c:spPr>
            <a:noFill/>
          </c:spPr>
          <c:invertIfNegative val="0"/>
          <c:cat>
            <c:strRef>
              <c:f>'STSH Tracking Worksheet'!$AI$97</c:f>
              <c:strCache>
                <c:ptCount val="1"/>
                <c:pt idx="0">
                  <c:v>STSH</c:v>
                </c:pt>
              </c:strCache>
            </c:strRef>
          </c:cat>
          <c:val>
            <c:numRef>
              <c:f>'STSH Tracking Worksheet'!$BE$97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1DF8-41E3-A042-2060AB864F11}"/>
            </c:ext>
          </c:extLst>
        </c:ser>
        <c:ser>
          <c:idx val="22"/>
          <c:order val="22"/>
          <c:tx>
            <c:strRef>
              <c:f>'STSH Tracking Worksheet'!$BF$96</c:f>
              <c:strCache>
                <c:ptCount val="1"/>
                <c:pt idx="0">
                  <c:v>12</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Worksheet'!$BF$97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1DF8-41E3-A042-2060AB864F11}"/>
            </c:ext>
          </c:extLst>
        </c:ser>
        <c:ser>
          <c:idx val="23"/>
          <c:order val="23"/>
          <c:tx>
            <c:strRef>
              <c:f>'STSH Tracking Worksheet'!$BG$96</c:f>
              <c:strCache>
                <c:ptCount val="1"/>
                <c:pt idx="0">
                  <c:v>Fill 12</c:v>
                </c:pt>
              </c:strCache>
            </c:strRef>
          </c:tx>
          <c:spPr>
            <a:noFill/>
          </c:spPr>
          <c:invertIfNegative val="0"/>
          <c:cat>
            <c:strRef>
              <c:f>'STSH Tracking Worksheet'!$AI$97</c:f>
              <c:strCache>
                <c:ptCount val="1"/>
                <c:pt idx="0">
                  <c:v>STSH</c:v>
                </c:pt>
              </c:strCache>
            </c:strRef>
          </c:cat>
          <c:val>
            <c:numRef>
              <c:f>'STSH Tracking Worksheet'!$BG$97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1DF8-41E3-A042-2060AB864F11}"/>
            </c:ext>
          </c:extLst>
        </c:ser>
        <c:ser>
          <c:idx val="24"/>
          <c:order val="24"/>
          <c:tx>
            <c:strRef>
              <c:f>'STSH Tracking Worksheet'!$BH$96</c:f>
              <c:strCache>
                <c:ptCount val="1"/>
                <c:pt idx="0">
                  <c:v>13</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Worksheet'!$BH$97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1DF8-41E3-A042-2060AB864F11}"/>
            </c:ext>
          </c:extLst>
        </c:ser>
        <c:ser>
          <c:idx val="25"/>
          <c:order val="25"/>
          <c:tx>
            <c:strRef>
              <c:f>'STSH Tracking Worksheet'!$BI$96</c:f>
              <c:strCache>
                <c:ptCount val="1"/>
                <c:pt idx="0">
                  <c:v>Fill 13</c:v>
                </c:pt>
              </c:strCache>
            </c:strRef>
          </c:tx>
          <c:spPr>
            <a:noFill/>
          </c:spPr>
          <c:invertIfNegative val="0"/>
          <c:cat>
            <c:strRef>
              <c:f>'STSH Tracking Worksheet'!$AI$97</c:f>
              <c:strCache>
                <c:ptCount val="1"/>
                <c:pt idx="0">
                  <c:v>STSH</c:v>
                </c:pt>
              </c:strCache>
            </c:strRef>
          </c:cat>
          <c:val>
            <c:numRef>
              <c:f>'STSH Tracking Worksheet'!$BI$97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1DF8-41E3-A042-2060AB864F11}"/>
            </c:ext>
          </c:extLst>
        </c:ser>
        <c:ser>
          <c:idx val="26"/>
          <c:order val="26"/>
          <c:tx>
            <c:strRef>
              <c:f>'STSH Tracking Worksheet'!$BJ$96</c:f>
              <c:strCache>
                <c:ptCount val="1"/>
                <c:pt idx="0">
                  <c:v>14</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Worksheet'!$BJ$97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1DF8-41E3-A042-2060AB864F11}"/>
            </c:ext>
          </c:extLst>
        </c:ser>
        <c:ser>
          <c:idx val="27"/>
          <c:order val="27"/>
          <c:tx>
            <c:strRef>
              <c:f>'STSH Tracking Worksheet'!$BK$96</c:f>
              <c:strCache>
                <c:ptCount val="1"/>
                <c:pt idx="0">
                  <c:v>Fill 14</c:v>
                </c:pt>
              </c:strCache>
            </c:strRef>
          </c:tx>
          <c:spPr>
            <a:noFill/>
          </c:spPr>
          <c:invertIfNegative val="0"/>
          <c:cat>
            <c:strRef>
              <c:f>'STSH Tracking Worksheet'!$AI$97</c:f>
              <c:strCache>
                <c:ptCount val="1"/>
                <c:pt idx="0">
                  <c:v>STSH</c:v>
                </c:pt>
              </c:strCache>
            </c:strRef>
          </c:cat>
          <c:val>
            <c:numRef>
              <c:f>'STSH Tracking Worksheet'!$BK$97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1DF8-41E3-A042-2060AB864F11}"/>
            </c:ext>
          </c:extLst>
        </c:ser>
        <c:ser>
          <c:idx val="28"/>
          <c:order val="28"/>
          <c:tx>
            <c:strRef>
              <c:f>'STSH Tracking Worksheet'!$BL$96</c:f>
              <c:strCache>
                <c:ptCount val="1"/>
                <c:pt idx="0">
                  <c:v>15</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Worksheet'!$BL$97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1DF8-41E3-A042-2060AB864F11}"/>
            </c:ext>
          </c:extLst>
        </c:ser>
        <c:ser>
          <c:idx val="29"/>
          <c:order val="29"/>
          <c:tx>
            <c:strRef>
              <c:f>'STSH Tracking Worksheet'!$BM$96</c:f>
              <c:strCache>
                <c:ptCount val="1"/>
                <c:pt idx="0">
                  <c:v>Fill 15</c:v>
                </c:pt>
              </c:strCache>
            </c:strRef>
          </c:tx>
          <c:spPr>
            <a:noFill/>
          </c:spPr>
          <c:invertIfNegative val="0"/>
          <c:cat>
            <c:strRef>
              <c:f>'STSH Tracking Worksheet'!$AI$97</c:f>
              <c:strCache>
                <c:ptCount val="1"/>
                <c:pt idx="0">
                  <c:v>STSH</c:v>
                </c:pt>
              </c:strCache>
            </c:strRef>
          </c:cat>
          <c:val>
            <c:numRef>
              <c:f>'STSH Tracking Worksheet'!$BM$97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1DF8-41E3-A042-2060AB864F11}"/>
            </c:ext>
          </c:extLst>
        </c:ser>
        <c:ser>
          <c:idx val="30"/>
          <c:order val="30"/>
          <c:tx>
            <c:strRef>
              <c:f>'STSH Tracking Worksheet'!$BN$96</c:f>
              <c:strCache>
                <c:ptCount val="1"/>
                <c:pt idx="0">
                  <c:v>16</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Worksheet'!$BN$97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1DF8-41E3-A042-2060AB864F11}"/>
            </c:ext>
          </c:extLst>
        </c:ser>
        <c:ser>
          <c:idx val="31"/>
          <c:order val="31"/>
          <c:tx>
            <c:strRef>
              <c:f>'STSH Tracking Worksheet'!$BO$96</c:f>
              <c:strCache>
                <c:ptCount val="1"/>
                <c:pt idx="0">
                  <c:v>Fill 16</c:v>
                </c:pt>
              </c:strCache>
            </c:strRef>
          </c:tx>
          <c:spPr>
            <a:noFill/>
          </c:spPr>
          <c:invertIfNegative val="0"/>
          <c:cat>
            <c:strRef>
              <c:f>'STSH Tracking Worksheet'!$AI$97</c:f>
              <c:strCache>
                <c:ptCount val="1"/>
                <c:pt idx="0">
                  <c:v>STSH</c:v>
                </c:pt>
              </c:strCache>
            </c:strRef>
          </c:cat>
          <c:val>
            <c:numRef>
              <c:f>'STSH Tracking Worksheet'!$BO$97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1DF8-41E3-A042-2060AB864F11}"/>
            </c:ext>
          </c:extLst>
        </c:ser>
        <c:ser>
          <c:idx val="32"/>
          <c:order val="32"/>
          <c:tx>
            <c:strRef>
              <c:f>'STSH Tracking Worksheet'!$BP$96</c:f>
              <c:strCache>
                <c:ptCount val="1"/>
                <c:pt idx="0">
                  <c:v>17</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Worksheet'!$BP$97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1DF8-41E3-A042-2060AB864F11}"/>
            </c:ext>
          </c:extLst>
        </c:ser>
        <c:ser>
          <c:idx val="33"/>
          <c:order val="33"/>
          <c:tx>
            <c:strRef>
              <c:f>'STSH Tracking Worksheet'!$BQ$96</c:f>
              <c:strCache>
                <c:ptCount val="1"/>
                <c:pt idx="0">
                  <c:v>Fill 17</c:v>
                </c:pt>
              </c:strCache>
            </c:strRef>
          </c:tx>
          <c:spPr>
            <a:noFill/>
          </c:spPr>
          <c:invertIfNegative val="0"/>
          <c:cat>
            <c:strRef>
              <c:f>'STSH Tracking Worksheet'!$AI$97</c:f>
              <c:strCache>
                <c:ptCount val="1"/>
                <c:pt idx="0">
                  <c:v>STSH</c:v>
                </c:pt>
              </c:strCache>
            </c:strRef>
          </c:cat>
          <c:val>
            <c:numRef>
              <c:f>'STSH Tracking Worksheet'!$BQ$97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1DF8-41E3-A042-2060AB864F11}"/>
            </c:ext>
          </c:extLst>
        </c:ser>
        <c:ser>
          <c:idx val="34"/>
          <c:order val="34"/>
          <c:tx>
            <c:strRef>
              <c:f>'STSH Tracking Worksheet'!$BR$96</c:f>
              <c:strCache>
                <c:ptCount val="1"/>
                <c:pt idx="0">
                  <c:v>18</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Worksheet'!$BR$97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1DF8-41E3-A042-2060AB864F11}"/>
            </c:ext>
          </c:extLst>
        </c:ser>
        <c:ser>
          <c:idx val="35"/>
          <c:order val="35"/>
          <c:tx>
            <c:strRef>
              <c:f>'STSH Tracking Worksheet'!$BS$96</c:f>
              <c:strCache>
                <c:ptCount val="1"/>
                <c:pt idx="0">
                  <c:v>Fill 18</c:v>
                </c:pt>
              </c:strCache>
            </c:strRef>
          </c:tx>
          <c:spPr>
            <a:noFill/>
          </c:spPr>
          <c:invertIfNegative val="0"/>
          <c:cat>
            <c:strRef>
              <c:f>'STSH Tracking Worksheet'!$AI$97</c:f>
              <c:strCache>
                <c:ptCount val="1"/>
                <c:pt idx="0">
                  <c:v>STSH</c:v>
                </c:pt>
              </c:strCache>
            </c:strRef>
          </c:cat>
          <c:val>
            <c:numRef>
              <c:f>'STSH Tracking Worksheet'!$BS$97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1DF8-41E3-A042-2060AB864F11}"/>
            </c:ext>
          </c:extLst>
        </c:ser>
        <c:ser>
          <c:idx val="36"/>
          <c:order val="36"/>
          <c:tx>
            <c:strRef>
              <c:f>'STSH Tracking Worksheet'!$BT$96</c:f>
              <c:strCache>
                <c:ptCount val="1"/>
                <c:pt idx="0">
                  <c:v>19</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Worksheet'!$BT$97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1DF8-41E3-A042-2060AB864F11}"/>
            </c:ext>
          </c:extLst>
        </c:ser>
        <c:ser>
          <c:idx val="37"/>
          <c:order val="37"/>
          <c:tx>
            <c:strRef>
              <c:f>'STSH Tracking Worksheet'!$BU$96</c:f>
              <c:strCache>
                <c:ptCount val="1"/>
                <c:pt idx="0">
                  <c:v>Fill 19</c:v>
                </c:pt>
              </c:strCache>
            </c:strRef>
          </c:tx>
          <c:spPr>
            <a:noFill/>
          </c:spPr>
          <c:invertIfNegative val="0"/>
          <c:cat>
            <c:strRef>
              <c:f>'STSH Tracking Worksheet'!$AI$97</c:f>
              <c:strCache>
                <c:ptCount val="1"/>
                <c:pt idx="0">
                  <c:v>STSH</c:v>
                </c:pt>
              </c:strCache>
            </c:strRef>
          </c:cat>
          <c:val>
            <c:numRef>
              <c:f>'STSH Tracking Worksheet'!$BU$97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1DF8-41E3-A042-2060AB864F11}"/>
            </c:ext>
          </c:extLst>
        </c:ser>
        <c:ser>
          <c:idx val="38"/>
          <c:order val="38"/>
          <c:tx>
            <c:strRef>
              <c:f>'STSH Tracking Worksheet'!$BV$96</c:f>
              <c:strCache>
                <c:ptCount val="1"/>
                <c:pt idx="0">
                  <c:v>20</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Worksheet'!$BV$97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1DF8-41E3-A042-2060AB864F11}"/>
            </c:ext>
          </c:extLst>
        </c:ser>
        <c:ser>
          <c:idx val="39"/>
          <c:order val="39"/>
          <c:tx>
            <c:strRef>
              <c:f>'STSH Tracking Worksheet'!$BW$96</c:f>
              <c:strCache>
                <c:ptCount val="1"/>
                <c:pt idx="0">
                  <c:v>Fill 20</c:v>
                </c:pt>
              </c:strCache>
            </c:strRef>
          </c:tx>
          <c:spPr>
            <a:noFill/>
          </c:spPr>
          <c:invertIfNegative val="0"/>
          <c:cat>
            <c:strRef>
              <c:f>'STSH Tracking Worksheet'!$AI$97</c:f>
              <c:strCache>
                <c:ptCount val="1"/>
                <c:pt idx="0">
                  <c:v>STSH</c:v>
                </c:pt>
              </c:strCache>
            </c:strRef>
          </c:cat>
          <c:val>
            <c:numRef>
              <c:f>'STSH Tracking Worksheet'!$BW$97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1DF8-41E3-A042-2060AB864F11}"/>
            </c:ext>
          </c:extLst>
        </c:ser>
        <c:ser>
          <c:idx val="40"/>
          <c:order val="40"/>
          <c:tx>
            <c:strRef>
              <c:f>'STSH Tracking Worksheet'!$BX$96</c:f>
              <c:strCache>
                <c:ptCount val="1"/>
                <c:pt idx="0">
                  <c:v>21</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Worksheet'!$BX$97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1DF8-41E3-A042-2060AB864F11}"/>
            </c:ext>
          </c:extLst>
        </c:ser>
        <c:ser>
          <c:idx val="41"/>
          <c:order val="41"/>
          <c:tx>
            <c:strRef>
              <c:f>'STSH Tracking Worksheet'!$BY$96</c:f>
              <c:strCache>
                <c:ptCount val="1"/>
                <c:pt idx="0">
                  <c:v>Fill 21</c:v>
                </c:pt>
              </c:strCache>
            </c:strRef>
          </c:tx>
          <c:spPr>
            <a:noFill/>
          </c:spPr>
          <c:invertIfNegative val="0"/>
          <c:cat>
            <c:strRef>
              <c:f>'STSH Tracking Worksheet'!$AI$97</c:f>
              <c:strCache>
                <c:ptCount val="1"/>
                <c:pt idx="0">
                  <c:v>STSH</c:v>
                </c:pt>
              </c:strCache>
            </c:strRef>
          </c:cat>
          <c:val>
            <c:numRef>
              <c:f>'STSH Tracking Worksheet'!$BY$97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1DF8-41E3-A042-2060AB864F11}"/>
            </c:ext>
          </c:extLst>
        </c:ser>
        <c:ser>
          <c:idx val="42"/>
          <c:order val="42"/>
          <c:tx>
            <c:strRef>
              <c:f>'STSH Tracking Worksheet'!$BZ$96</c:f>
              <c:strCache>
                <c:ptCount val="1"/>
                <c:pt idx="0">
                  <c:v>22</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Worksheet'!$BZ$97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1DF8-41E3-A042-2060AB864F11}"/>
            </c:ext>
          </c:extLst>
        </c:ser>
        <c:ser>
          <c:idx val="43"/>
          <c:order val="43"/>
          <c:tx>
            <c:strRef>
              <c:f>'STSH Tracking Worksheet'!$CA$96</c:f>
              <c:strCache>
                <c:ptCount val="1"/>
                <c:pt idx="0">
                  <c:v>Fill 22</c:v>
                </c:pt>
              </c:strCache>
            </c:strRef>
          </c:tx>
          <c:spPr>
            <a:noFill/>
          </c:spPr>
          <c:invertIfNegative val="0"/>
          <c:cat>
            <c:strRef>
              <c:f>'STSH Tracking Worksheet'!$AI$97</c:f>
              <c:strCache>
                <c:ptCount val="1"/>
                <c:pt idx="0">
                  <c:v>STSH</c:v>
                </c:pt>
              </c:strCache>
            </c:strRef>
          </c:cat>
          <c:val>
            <c:numRef>
              <c:f>'STSH Tracking Worksheet'!$CA$97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1DF8-41E3-A042-2060AB864F11}"/>
            </c:ext>
          </c:extLst>
        </c:ser>
        <c:ser>
          <c:idx val="44"/>
          <c:order val="44"/>
          <c:tx>
            <c:strRef>
              <c:f>'STSH Tracking Worksheet'!$CB$96</c:f>
              <c:strCache>
                <c:ptCount val="1"/>
                <c:pt idx="0">
                  <c:v>23</c:v>
                </c:pt>
              </c:strCache>
            </c:strRef>
          </c:tx>
          <c:spPr>
            <a:solidFill>
              <a:schemeClr val="accent5">
                <a:lumMod val="60000"/>
                <a:lumOff val="40000"/>
              </a:schemeClr>
            </a:solidFill>
            <a:ln>
              <a:noFill/>
            </a:ln>
          </c:spPr>
          <c:invertIfNegative val="0"/>
          <c:cat>
            <c:strRef>
              <c:f>'STSH Tracking Worksheet'!$AI$97</c:f>
              <c:strCache>
                <c:ptCount val="1"/>
                <c:pt idx="0">
                  <c:v>STSH</c:v>
                </c:pt>
              </c:strCache>
            </c:strRef>
          </c:cat>
          <c:val>
            <c:numRef>
              <c:f>'STSH Tracking Worksheet'!$CB$97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1DF8-41E3-A042-2060AB864F11}"/>
            </c:ext>
          </c:extLst>
        </c:ser>
        <c:ser>
          <c:idx val="45"/>
          <c:order val="45"/>
          <c:tx>
            <c:strRef>
              <c:f>'STSH Tracking Worksheet'!$CC$96</c:f>
              <c:strCache>
                <c:ptCount val="1"/>
                <c:pt idx="0">
                  <c:v>Fill 23</c:v>
                </c:pt>
              </c:strCache>
            </c:strRef>
          </c:tx>
          <c:spPr>
            <a:noFill/>
          </c:spPr>
          <c:invertIfNegative val="0"/>
          <c:cat>
            <c:strRef>
              <c:f>'STSH Tracking Worksheet'!$AI$97</c:f>
              <c:strCache>
                <c:ptCount val="1"/>
                <c:pt idx="0">
                  <c:v>STSH</c:v>
                </c:pt>
              </c:strCache>
            </c:strRef>
          </c:cat>
          <c:val>
            <c:numRef>
              <c:f>'STSH Tracking Worksheet'!$CC$97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1DF8-41E3-A042-2060AB864F11}"/>
            </c:ext>
          </c:extLst>
        </c:ser>
        <c:ser>
          <c:idx val="46"/>
          <c:order val="46"/>
          <c:tx>
            <c:strRef>
              <c:f>'STSH Tracking Worksheet'!$CD$96</c:f>
              <c:strCache>
                <c:ptCount val="1"/>
                <c:pt idx="0">
                  <c:v>24</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Worksheet'!$CD$97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1DF8-41E3-A042-2060AB864F11}"/>
            </c:ext>
          </c:extLst>
        </c:ser>
        <c:ser>
          <c:idx val="47"/>
          <c:order val="47"/>
          <c:tx>
            <c:strRef>
              <c:f>'STSH Tracking Worksheet'!$CE$96</c:f>
              <c:strCache>
                <c:ptCount val="1"/>
                <c:pt idx="0">
                  <c:v>Fill 24</c:v>
                </c:pt>
              </c:strCache>
            </c:strRef>
          </c:tx>
          <c:spPr>
            <a:noFill/>
          </c:spPr>
          <c:invertIfNegative val="0"/>
          <c:cat>
            <c:strRef>
              <c:f>'STSH Tracking Worksheet'!$AI$97</c:f>
              <c:strCache>
                <c:ptCount val="1"/>
                <c:pt idx="0">
                  <c:v>STSH</c:v>
                </c:pt>
              </c:strCache>
            </c:strRef>
          </c:cat>
          <c:val>
            <c:numRef>
              <c:f>'STSH Tracking Worksheet'!$CE$97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1DF8-41E3-A042-2060AB864F11}"/>
            </c:ext>
          </c:extLst>
        </c:ser>
        <c:ser>
          <c:idx val="48"/>
          <c:order val="48"/>
          <c:tx>
            <c:strRef>
              <c:f>'STSH Tracking Worksheet'!$CF$96</c:f>
              <c:strCache>
                <c:ptCount val="1"/>
                <c:pt idx="0">
                  <c:v>25</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Worksheet'!$CF$97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1DF8-41E3-A042-2060AB864F11}"/>
            </c:ext>
          </c:extLst>
        </c:ser>
        <c:ser>
          <c:idx val="49"/>
          <c:order val="49"/>
          <c:tx>
            <c:strRef>
              <c:f>'STSH Tracking Worksheet'!$CG$96</c:f>
              <c:strCache>
                <c:ptCount val="1"/>
                <c:pt idx="0">
                  <c:v>Fill 25</c:v>
                </c:pt>
              </c:strCache>
            </c:strRef>
          </c:tx>
          <c:spPr>
            <a:noFill/>
          </c:spPr>
          <c:invertIfNegative val="0"/>
          <c:cat>
            <c:strRef>
              <c:f>'STSH Tracking Worksheet'!$AI$97</c:f>
              <c:strCache>
                <c:ptCount val="1"/>
                <c:pt idx="0">
                  <c:v>STSH</c:v>
                </c:pt>
              </c:strCache>
            </c:strRef>
          </c:cat>
          <c:val>
            <c:numRef>
              <c:f>'STSH Tracking Worksheet'!$CG$97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1DF8-41E3-A042-2060AB864F11}"/>
            </c:ext>
          </c:extLst>
        </c:ser>
        <c:ser>
          <c:idx val="50"/>
          <c:order val="50"/>
          <c:tx>
            <c:strRef>
              <c:f>'STSH Tracking Worksheet'!$CH$96</c:f>
              <c:strCache>
                <c:ptCount val="1"/>
                <c:pt idx="0">
                  <c:v>26</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Worksheet'!$CH$97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1DF8-41E3-A042-2060AB864F11}"/>
            </c:ext>
          </c:extLst>
        </c:ser>
        <c:ser>
          <c:idx val="51"/>
          <c:order val="51"/>
          <c:tx>
            <c:strRef>
              <c:f>'STSH Tracking Worksheet'!$CI$96</c:f>
              <c:strCache>
                <c:ptCount val="1"/>
                <c:pt idx="0">
                  <c:v>Fill 26</c:v>
                </c:pt>
              </c:strCache>
            </c:strRef>
          </c:tx>
          <c:spPr>
            <a:noFill/>
          </c:spPr>
          <c:invertIfNegative val="0"/>
          <c:cat>
            <c:strRef>
              <c:f>'STSH Tracking Worksheet'!$AI$97</c:f>
              <c:strCache>
                <c:ptCount val="1"/>
                <c:pt idx="0">
                  <c:v>STSH</c:v>
                </c:pt>
              </c:strCache>
            </c:strRef>
          </c:cat>
          <c:val>
            <c:numRef>
              <c:f>'STSH Tracking Worksheet'!$CI$97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1DF8-41E3-A042-2060AB864F11}"/>
            </c:ext>
          </c:extLst>
        </c:ser>
        <c:ser>
          <c:idx val="52"/>
          <c:order val="52"/>
          <c:tx>
            <c:strRef>
              <c:f>'STSH Tracking Worksheet'!$CJ$96</c:f>
              <c:strCache>
                <c:ptCount val="1"/>
                <c:pt idx="0">
                  <c:v>27</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Worksheet'!$CJ$97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1DF8-41E3-A042-2060AB864F11}"/>
            </c:ext>
          </c:extLst>
        </c:ser>
        <c:ser>
          <c:idx val="53"/>
          <c:order val="53"/>
          <c:tx>
            <c:strRef>
              <c:f>'STSH Tracking Worksheet'!$CK$96</c:f>
              <c:strCache>
                <c:ptCount val="1"/>
                <c:pt idx="0">
                  <c:v>Fill 27</c:v>
                </c:pt>
              </c:strCache>
            </c:strRef>
          </c:tx>
          <c:spPr>
            <a:noFill/>
          </c:spPr>
          <c:invertIfNegative val="0"/>
          <c:cat>
            <c:strRef>
              <c:f>'STSH Tracking Worksheet'!$AI$97</c:f>
              <c:strCache>
                <c:ptCount val="1"/>
                <c:pt idx="0">
                  <c:v>STSH</c:v>
                </c:pt>
              </c:strCache>
            </c:strRef>
          </c:cat>
          <c:val>
            <c:numRef>
              <c:f>'STSH Tracking Worksheet'!$CK$97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1DF8-41E3-A042-2060AB864F11}"/>
            </c:ext>
          </c:extLst>
        </c:ser>
        <c:ser>
          <c:idx val="54"/>
          <c:order val="54"/>
          <c:tx>
            <c:strRef>
              <c:f>'STSH Tracking Worksheet'!$CL$96</c:f>
              <c:strCache>
                <c:ptCount val="1"/>
                <c:pt idx="0">
                  <c:v>28</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Worksheet'!$CL$97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1DF8-41E3-A042-2060AB864F11}"/>
            </c:ext>
          </c:extLst>
        </c:ser>
        <c:ser>
          <c:idx val="55"/>
          <c:order val="55"/>
          <c:tx>
            <c:strRef>
              <c:f>'STSH Tracking Worksheet'!$CM$96</c:f>
              <c:strCache>
                <c:ptCount val="1"/>
                <c:pt idx="0">
                  <c:v>Fill 28</c:v>
                </c:pt>
              </c:strCache>
            </c:strRef>
          </c:tx>
          <c:spPr>
            <a:noFill/>
          </c:spPr>
          <c:invertIfNegative val="0"/>
          <c:cat>
            <c:strRef>
              <c:f>'STSH Tracking Worksheet'!$AI$97</c:f>
              <c:strCache>
                <c:ptCount val="1"/>
                <c:pt idx="0">
                  <c:v>STSH</c:v>
                </c:pt>
              </c:strCache>
            </c:strRef>
          </c:cat>
          <c:val>
            <c:numRef>
              <c:f>'STSH Tracking Worksheet'!$CM$97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1DF8-41E3-A042-2060AB864F11}"/>
            </c:ext>
          </c:extLst>
        </c:ser>
        <c:ser>
          <c:idx val="56"/>
          <c:order val="56"/>
          <c:tx>
            <c:strRef>
              <c:f>'STSH Tracking Worksheet'!$CN$96</c:f>
              <c:strCache>
                <c:ptCount val="1"/>
                <c:pt idx="0">
                  <c:v>29</c:v>
                </c:pt>
              </c:strCache>
            </c:strRef>
          </c:tx>
          <c:spPr>
            <a:solidFill>
              <a:schemeClr val="accent5">
                <a:lumMod val="60000"/>
                <a:lumOff val="40000"/>
              </a:schemeClr>
            </a:solidFill>
            <a:ln>
              <a:noFill/>
            </a:ln>
          </c:spPr>
          <c:invertIfNegative val="0"/>
          <c:cat>
            <c:strRef>
              <c:f>'STSH Tracking Worksheet'!$AI$97</c:f>
              <c:strCache>
                <c:ptCount val="1"/>
                <c:pt idx="0">
                  <c:v>STSH</c:v>
                </c:pt>
              </c:strCache>
            </c:strRef>
          </c:cat>
          <c:val>
            <c:numRef>
              <c:f>'STSH Tracking Worksheet'!$CN$97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1DF8-41E3-A042-2060AB864F11}"/>
            </c:ext>
          </c:extLst>
        </c:ser>
        <c:ser>
          <c:idx val="57"/>
          <c:order val="57"/>
          <c:tx>
            <c:strRef>
              <c:f>'STSH Tracking Worksheet'!$CO$96</c:f>
              <c:strCache>
                <c:ptCount val="1"/>
                <c:pt idx="0">
                  <c:v>Fill 29</c:v>
                </c:pt>
              </c:strCache>
            </c:strRef>
          </c:tx>
          <c:spPr>
            <a:noFill/>
          </c:spPr>
          <c:invertIfNegative val="0"/>
          <c:cat>
            <c:strRef>
              <c:f>'STSH Tracking Worksheet'!$AI$97</c:f>
              <c:strCache>
                <c:ptCount val="1"/>
                <c:pt idx="0">
                  <c:v>STSH</c:v>
                </c:pt>
              </c:strCache>
            </c:strRef>
          </c:cat>
          <c:val>
            <c:numRef>
              <c:f>'STSH Tracking Worksheet'!$CO$97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1DF8-41E3-A042-2060AB864F11}"/>
            </c:ext>
          </c:extLst>
        </c:ser>
        <c:ser>
          <c:idx val="58"/>
          <c:order val="58"/>
          <c:tx>
            <c:strRef>
              <c:f>'STSH Tracking Worksheet'!$CP$96</c:f>
              <c:strCache>
                <c:ptCount val="1"/>
                <c:pt idx="0">
                  <c:v>30</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Worksheet'!$CP$97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1DF8-41E3-A042-2060AB864F11}"/>
            </c:ext>
          </c:extLst>
        </c:ser>
        <c:ser>
          <c:idx val="59"/>
          <c:order val="59"/>
          <c:tx>
            <c:strRef>
              <c:f>'STSH Tracking Worksheet'!$CQ$96</c:f>
              <c:strCache>
                <c:ptCount val="1"/>
                <c:pt idx="0">
                  <c:v>Fill 30</c:v>
                </c:pt>
              </c:strCache>
            </c:strRef>
          </c:tx>
          <c:spPr>
            <a:noFill/>
          </c:spPr>
          <c:invertIfNegative val="0"/>
          <c:cat>
            <c:strRef>
              <c:f>'STSH Tracking Worksheet'!$AI$97</c:f>
              <c:strCache>
                <c:ptCount val="1"/>
                <c:pt idx="0">
                  <c:v>STSH</c:v>
                </c:pt>
              </c:strCache>
            </c:strRef>
          </c:cat>
          <c:val>
            <c:numRef>
              <c:f>'STSH Tracking Worksheet'!$CQ$97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1DF8-41E3-A042-2060AB864F11}"/>
            </c:ext>
          </c:extLst>
        </c:ser>
        <c:ser>
          <c:idx val="60"/>
          <c:order val="60"/>
          <c:tx>
            <c:strRef>
              <c:f>'STSH Tracking Worksheet'!$CR$96</c:f>
              <c:strCache>
                <c:ptCount val="1"/>
                <c:pt idx="0">
                  <c:v>31</c:v>
                </c:pt>
              </c:strCache>
            </c:strRef>
          </c:tx>
          <c:spPr>
            <a:solidFill>
              <a:schemeClr val="accent5">
                <a:lumMod val="60000"/>
                <a:lumOff val="40000"/>
              </a:schemeClr>
            </a:solidFill>
          </c:spPr>
          <c:invertIfNegative val="0"/>
          <c:cat>
            <c:strRef>
              <c:f>'STSH Tracking Worksheet'!$AI$97</c:f>
              <c:strCache>
                <c:ptCount val="1"/>
                <c:pt idx="0">
                  <c:v>STSH</c:v>
                </c:pt>
              </c:strCache>
            </c:strRef>
          </c:cat>
          <c:val>
            <c:numRef>
              <c:f>'STSH Tracking Worksheet'!$CR$97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1DF8-41E3-A042-2060AB864F11}"/>
            </c:ext>
          </c:extLst>
        </c:ser>
        <c:ser>
          <c:idx val="61"/>
          <c:order val="61"/>
          <c:tx>
            <c:strRef>
              <c:f>'STSH Tracking Worksheet'!$CS$96</c:f>
              <c:strCache>
                <c:ptCount val="1"/>
                <c:pt idx="0">
                  <c:v>Fill 31</c:v>
                </c:pt>
              </c:strCache>
            </c:strRef>
          </c:tx>
          <c:spPr>
            <a:noFill/>
          </c:spPr>
          <c:invertIfNegative val="0"/>
          <c:cat>
            <c:strRef>
              <c:f>'STSH Tracking Worksheet'!$AI$97</c:f>
              <c:strCache>
                <c:ptCount val="1"/>
                <c:pt idx="0">
                  <c:v>STSH</c:v>
                </c:pt>
              </c:strCache>
            </c:strRef>
          </c:cat>
          <c:val>
            <c:numRef>
              <c:f>'STSH Tracking Worksheet'!$CS$97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1DF8-41E3-A042-2060AB864F11}"/>
            </c:ext>
          </c:extLst>
        </c:ser>
        <c:dLbls>
          <c:showLegendKey val="0"/>
          <c:showVal val="0"/>
          <c:showCatName val="0"/>
          <c:showSerName val="0"/>
          <c:showPercent val="0"/>
          <c:showBubbleSize val="0"/>
        </c:dLbls>
        <c:gapWidth val="150"/>
        <c:overlap val="100"/>
        <c:axId val="132000992"/>
        <c:axId val="297845216"/>
      </c:barChart>
      <c:catAx>
        <c:axId val="132000992"/>
        <c:scaling>
          <c:orientation val="minMax"/>
        </c:scaling>
        <c:delete val="1"/>
        <c:axPos val="l"/>
        <c:numFmt formatCode="General" sourceLinked="0"/>
        <c:majorTickMark val="out"/>
        <c:minorTickMark val="none"/>
        <c:tickLblPos val="nextTo"/>
        <c:crossAx val="297845216"/>
        <c:crosses val="autoZero"/>
        <c:auto val="1"/>
        <c:lblAlgn val="ctr"/>
        <c:lblOffset val="100"/>
        <c:noMultiLvlLbl val="0"/>
      </c:catAx>
      <c:valAx>
        <c:axId val="297845216"/>
        <c:scaling>
          <c:orientation val="minMax"/>
        </c:scaling>
        <c:delete val="1"/>
        <c:axPos val="b"/>
        <c:majorGridlines/>
        <c:numFmt formatCode="0%" sourceLinked="1"/>
        <c:majorTickMark val="out"/>
        <c:minorTickMark val="none"/>
        <c:tickLblPos val="nextTo"/>
        <c:crossAx val="132000992"/>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050">
                <a:solidFill>
                  <a:schemeClr val="tx1">
                    <a:lumMod val="85000"/>
                    <a:lumOff val="15000"/>
                  </a:schemeClr>
                </a:solidFill>
              </a:rPr>
              <a:t>February</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Worksheet'!$AJ$66</c:f>
              <c:strCache>
                <c:ptCount val="1"/>
                <c:pt idx="0">
                  <c:v>1</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40EE-40C6-80F0-E7DB0301D1EB}"/>
            </c:ext>
          </c:extLst>
        </c:ser>
        <c:ser>
          <c:idx val="1"/>
          <c:order val="1"/>
          <c:tx>
            <c:strRef>
              <c:f>'STSH Tracking Worksheet'!$AK$66</c:f>
              <c:strCache>
                <c:ptCount val="1"/>
                <c:pt idx="0">
                  <c:v>Fill 1</c:v>
                </c:pt>
              </c:strCache>
            </c:strRef>
          </c:tx>
          <c:spPr>
            <a:noFill/>
          </c:spPr>
          <c:invertIfNegative val="0"/>
          <c:cat>
            <c:strRef>
              <c:f>'STSH Tracking Worksheet'!$AI$67</c:f>
              <c:strCache>
                <c:ptCount val="1"/>
                <c:pt idx="0">
                  <c:v>STSH</c:v>
                </c:pt>
              </c:strCache>
            </c:strRef>
          </c:cat>
          <c:val>
            <c:numRef>
              <c:f>'STSH Tracking Worksheet'!$AK$67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0EE-40C6-80F0-E7DB0301D1EB}"/>
            </c:ext>
          </c:extLst>
        </c:ser>
        <c:ser>
          <c:idx val="2"/>
          <c:order val="2"/>
          <c:tx>
            <c:strRef>
              <c:f>'STSH Tracking Worksheet'!$AL$66</c:f>
              <c:strCache>
                <c:ptCount val="1"/>
                <c:pt idx="0">
                  <c:v>2</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Worksheet'!$AL$67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40EE-40C6-80F0-E7DB0301D1EB}"/>
            </c:ext>
          </c:extLst>
        </c:ser>
        <c:ser>
          <c:idx val="3"/>
          <c:order val="3"/>
          <c:tx>
            <c:strRef>
              <c:f>'STSH Tracking Worksheet'!$AM$66</c:f>
              <c:strCache>
                <c:ptCount val="1"/>
                <c:pt idx="0">
                  <c:v>Fill 2</c:v>
                </c:pt>
              </c:strCache>
            </c:strRef>
          </c:tx>
          <c:spPr>
            <a:noFill/>
          </c:spPr>
          <c:invertIfNegative val="0"/>
          <c:cat>
            <c:strRef>
              <c:f>'STSH Tracking Worksheet'!$AI$67</c:f>
              <c:strCache>
                <c:ptCount val="1"/>
                <c:pt idx="0">
                  <c:v>STSH</c:v>
                </c:pt>
              </c:strCache>
            </c:strRef>
          </c:cat>
          <c:val>
            <c:numRef>
              <c:f>'STSH Tracking Worksheet'!$AM$67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0EE-40C6-80F0-E7DB0301D1EB}"/>
            </c:ext>
          </c:extLst>
        </c:ser>
        <c:ser>
          <c:idx val="4"/>
          <c:order val="4"/>
          <c:tx>
            <c:strRef>
              <c:f>'STSH Tracking Worksheet'!$AN$66</c:f>
              <c:strCache>
                <c:ptCount val="1"/>
                <c:pt idx="0">
                  <c:v>3</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Worksheet'!$AN$67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40EE-40C6-80F0-E7DB0301D1EB}"/>
            </c:ext>
          </c:extLst>
        </c:ser>
        <c:ser>
          <c:idx val="5"/>
          <c:order val="5"/>
          <c:tx>
            <c:strRef>
              <c:f>'STSH Tracking Worksheet'!$AO$66</c:f>
              <c:strCache>
                <c:ptCount val="1"/>
                <c:pt idx="0">
                  <c:v>Fill 3</c:v>
                </c:pt>
              </c:strCache>
            </c:strRef>
          </c:tx>
          <c:spPr>
            <a:noFill/>
          </c:spPr>
          <c:invertIfNegative val="0"/>
          <c:cat>
            <c:strRef>
              <c:f>'STSH Tracking Worksheet'!$AI$67</c:f>
              <c:strCache>
                <c:ptCount val="1"/>
                <c:pt idx="0">
                  <c:v>STSH</c:v>
                </c:pt>
              </c:strCache>
            </c:strRef>
          </c:cat>
          <c:val>
            <c:numRef>
              <c:f>'STSH Tracking Worksheet'!$AO$67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40EE-40C6-80F0-E7DB0301D1EB}"/>
            </c:ext>
          </c:extLst>
        </c:ser>
        <c:ser>
          <c:idx val="6"/>
          <c:order val="6"/>
          <c:tx>
            <c:strRef>
              <c:f>'STSH Tracking Worksheet'!$AP$66</c:f>
              <c:strCache>
                <c:ptCount val="1"/>
                <c:pt idx="0">
                  <c:v>4</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Worksheet'!$AP$67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40EE-40C6-80F0-E7DB0301D1EB}"/>
            </c:ext>
          </c:extLst>
        </c:ser>
        <c:ser>
          <c:idx val="7"/>
          <c:order val="7"/>
          <c:tx>
            <c:strRef>
              <c:f>'STSH Tracking Worksheet'!$AQ$66</c:f>
              <c:strCache>
                <c:ptCount val="1"/>
                <c:pt idx="0">
                  <c:v>Fill 4</c:v>
                </c:pt>
              </c:strCache>
            </c:strRef>
          </c:tx>
          <c:spPr>
            <a:noFill/>
          </c:spPr>
          <c:invertIfNegative val="0"/>
          <c:cat>
            <c:strRef>
              <c:f>'STSH Tracking Worksheet'!$AI$67</c:f>
              <c:strCache>
                <c:ptCount val="1"/>
                <c:pt idx="0">
                  <c:v>STSH</c:v>
                </c:pt>
              </c:strCache>
            </c:strRef>
          </c:cat>
          <c:val>
            <c:numRef>
              <c:f>'STSH Tracking Worksheet'!$AQ$67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40EE-40C6-80F0-E7DB0301D1EB}"/>
            </c:ext>
          </c:extLst>
        </c:ser>
        <c:ser>
          <c:idx val="8"/>
          <c:order val="8"/>
          <c:tx>
            <c:strRef>
              <c:f>'STSH Tracking Worksheet'!$AR$66</c:f>
              <c:strCache>
                <c:ptCount val="1"/>
                <c:pt idx="0">
                  <c:v>5</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Worksheet'!$AR$67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40EE-40C6-80F0-E7DB0301D1EB}"/>
            </c:ext>
          </c:extLst>
        </c:ser>
        <c:ser>
          <c:idx val="9"/>
          <c:order val="9"/>
          <c:tx>
            <c:strRef>
              <c:f>'STSH Tracking Worksheet'!$AS$66</c:f>
              <c:strCache>
                <c:ptCount val="1"/>
                <c:pt idx="0">
                  <c:v>Fill 5</c:v>
                </c:pt>
              </c:strCache>
            </c:strRef>
          </c:tx>
          <c:spPr>
            <a:noFill/>
          </c:spPr>
          <c:invertIfNegative val="0"/>
          <c:cat>
            <c:strRef>
              <c:f>'STSH Tracking Worksheet'!$AI$67</c:f>
              <c:strCache>
                <c:ptCount val="1"/>
                <c:pt idx="0">
                  <c:v>STSH</c:v>
                </c:pt>
              </c:strCache>
            </c:strRef>
          </c:cat>
          <c:val>
            <c:numRef>
              <c:f>'STSH Tracking Worksheet'!$AS$67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40EE-40C6-80F0-E7DB0301D1EB}"/>
            </c:ext>
          </c:extLst>
        </c:ser>
        <c:ser>
          <c:idx val="10"/>
          <c:order val="10"/>
          <c:tx>
            <c:strRef>
              <c:f>'STSH Tracking Worksheet'!$AT$66</c:f>
              <c:strCache>
                <c:ptCount val="1"/>
                <c:pt idx="0">
                  <c:v>6</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Worksheet'!$AT$67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40EE-40C6-80F0-E7DB0301D1EB}"/>
            </c:ext>
          </c:extLst>
        </c:ser>
        <c:ser>
          <c:idx val="11"/>
          <c:order val="11"/>
          <c:tx>
            <c:strRef>
              <c:f>'STSH Tracking Worksheet'!$AU$66</c:f>
              <c:strCache>
                <c:ptCount val="1"/>
                <c:pt idx="0">
                  <c:v>Fill 6</c:v>
                </c:pt>
              </c:strCache>
            </c:strRef>
          </c:tx>
          <c:spPr>
            <a:noFill/>
          </c:spPr>
          <c:invertIfNegative val="0"/>
          <c:cat>
            <c:strRef>
              <c:f>'STSH Tracking Worksheet'!$AI$67</c:f>
              <c:strCache>
                <c:ptCount val="1"/>
                <c:pt idx="0">
                  <c:v>STSH</c:v>
                </c:pt>
              </c:strCache>
            </c:strRef>
          </c:cat>
          <c:val>
            <c:numRef>
              <c:f>'STSH Tracking Worksheet'!$AU$67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40EE-40C6-80F0-E7DB0301D1EB}"/>
            </c:ext>
          </c:extLst>
        </c:ser>
        <c:ser>
          <c:idx val="12"/>
          <c:order val="12"/>
          <c:tx>
            <c:strRef>
              <c:f>'STSH Tracking Worksheet'!$AV$66</c:f>
              <c:strCache>
                <c:ptCount val="1"/>
                <c:pt idx="0">
                  <c:v>7</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Worksheet'!$AV$67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40EE-40C6-80F0-E7DB0301D1EB}"/>
            </c:ext>
          </c:extLst>
        </c:ser>
        <c:ser>
          <c:idx val="13"/>
          <c:order val="13"/>
          <c:tx>
            <c:strRef>
              <c:f>'STSH Tracking Worksheet'!$AW$66</c:f>
              <c:strCache>
                <c:ptCount val="1"/>
                <c:pt idx="0">
                  <c:v>Fill 7</c:v>
                </c:pt>
              </c:strCache>
            </c:strRef>
          </c:tx>
          <c:spPr>
            <a:noFill/>
          </c:spPr>
          <c:invertIfNegative val="0"/>
          <c:cat>
            <c:strRef>
              <c:f>'STSH Tracking Worksheet'!$AI$67</c:f>
              <c:strCache>
                <c:ptCount val="1"/>
                <c:pt idx="0">
                  <c:v>STSH</c:v>
                </c:pt>
              </c:strCache>
            </c:strRef>
          </c:cat>
          <c:val>
            <c:numRef>
              <c:f>'STSH Tracking Worksheet'!$AW$67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40EE-40C6-80F0-E7DB0301D1EB}"/>
            </c:ext>
          </c:extLst>
        </c:ser>
        <c:ser>
          <c:idx val="14"/>
          <c:order val="14"/>
          <c:tx>
            <c:strRef>
              <c:f>'STSH Tracking Worksheet'!$AX$66</c:f>
              <c:strCache>
                <c:ptCount val="1"/>
                <c:pt idx="0">
                  <c:v>8</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Worksheet'!$AX$67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40EE-40C6-80F0-E7DB0301D1EB}"/>
            </c:ext>
          </c:extLst>
        </c:ser>
        <c:ser>
          <c:idx val="15"/>
          <c:order val="15"/>
          <c:tx>
            <c:strRef>
              <c:f>'STSH Tracking Worksheet'!$AY$66</c:f>
              <c:strCache>
                <c:ptCount val="1"/>
                <c:pt idx="0">
                  <c:v>Fill 8</c:v>
                </c:pt>
              </c:strCache>
            </c:strRef>
          </c:tx>
          <c:spPr>
            <a:noFill/>
          </c:spPr>
          <c:invertIfNegative val="0"/>
          <c:cat>
            <c:strRef>
              <c:f>'STSH Tracking Worksheet'!$AI$67</c:f>
              <c:strCache>
                <c:ptCount val="1"/>
                <c:pt idx="0">
                  <c:v>STSH</c:v>
                </c:pt>
              </c:strCache>
            </c:strRef>
          </c:cat>
          <c:val>
            <c:numRef>
              <c:f>'STSH Tracking Worksheet'!$AY$67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40EE-40C6-80F0-E7DB0301D1EB}"/>
            </c:ext>
          </c:extLst>
        </c:ser>
        <c:ser>
          <c:idx val="16"/>
          <c:order val="16"/>
          <c:tx>
            <c:strRef>
              <c:f>'STSH Tracking Worksheet'!$AZ$66</c:f>
              <c:strCache>
                <c:ptCount val="1"/>
                <c:pt idx="0">
                  <c:v>9</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Worksheet'!$AZ$67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40EE-40C6-80F0-E7DB0301D1EB}"/>
            </c:ext>
          </c:extLst>
        </c:ser>
        <c:ser>
          <c:idx val="17"/>
          <c:order val="17"/>
          <c:tx>
            <c:strRef>
              <c:f>'STSH Tracking Worksheet'!$BA$66</c:f>
              <c:strCache>
                <c:ptCount val="1"/>
                <c:pt idx="0">
                  <c:v>Fill 9</c:v>
                </c:pt>
              </c:strCache>
            </c:strRef>
          </c:tx>
          <c:spPr>
            <a:noFill/>
          </c:spPr>
          <c:invertIfNegative val="0"/>
          <c:cat>
            <c:strRef>
              <c:f>'STSH Tracking Worksheet'!$AI$67</c:f>
              <c:strCache>
                <c:ptCount val="1"/>
                <c:pt idx="0">
                  <c:v>STSH</c:v>
                </c:pt>
              </c:strCache>
            </c:strRef>
          </c:cat>
          <c:val>
            <c:numRef>
              <c:f>'STSH Tracking Worksheet'!$BA$67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40EE-40C6-80F0-E7DB0301D1EB}"/>
            </c:ext>
          </c:extLst>
        </c:ser>
        <c:ser>
          <c:idx val="18"/>
          <c:order val="18"/>
          <c:tx>
            <c:strRef>
              <c:f>'STSH Tracking Worksheet'!$BB$66</c:f>
              <c:strCache>
                <c:ptCount val="1"/>
                <c:pt idx="0">
                  <c:v>10</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Worksheet'!$BB$67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40EE-40C6-80F0-E7DB0301D1EB}"/>
            </c:ext>
          </c:extLst>
        </c:ser>
        <c:ser>
          <c:idx val="19"/>
          <c:order val="19"/>
          <c:tx>
            <c:strRef>
              <c:f>'STSH Tracking Worksheet'!$BC$66</c:f>
              <c:strCache>
                <c:ptCount val="1"/>
                <c:pt idx="0">
                  <c:v>Fill 10</c:v>
                </c:pt>
              </c:strCache>
            </c:strRef>
          </c:tx>
          <c:spPr>
            <a:noFill/>
          </c:spPr>
          <c:invertIfNegative val="0"/>
          <c:cat>
            <c:strRef>
              <c:f>'STSH Tracking Worksheet'!$AI$67</c:f>
              <c:strCache>
                <c:ptCount val="1"/>
                <c:pt idx="0">
                  <c:v>STSH</c:v>
                </c:pt>
              </c:strCache>
            </c:strRef>
          </c:cat>
          <c:val>
            <c:numRef>
              <c:f>'STSH Tracking Worksheet'!$BC$67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40EE-40C6-80F0-E7DB0301D1EB}"/>
            </c:ext>
          </c:extLst>
        </c:ser>
        <c:ser>
          <c:idx val="20"/>
          <c:order val="20"/>
          <c:tx>
            <c:strRef>
              <c:f>'STSH Tracking Worksheet'!$BD$66</c:f>
              <c:strCache>
                <c:ptCount val="1"/>
                <c:pt idx="0">
                  <c:v>11</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Worksheet'!$BD$67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40EE-40C6-80F0-E7DB0301D1EB}"/>
            </c:ext>
          </c:extLst>
        </c:ser>
        <c:ser>
          <c:idx val="21"/>
          <c:order val="21"/>
          <c:tx>
            <c:strRef>
              <c:f>'STSH Tracking Worksheet'!$BE$66</c:f>
              <c:strCache>
                <c:ptCount val="1"/>
                <c:pt idx="0">
                  <c:v>Fill 11</c:v>
                </c:pt>
              </c:strCache>
            </c:strRef>
          </c:tx>
          <c:spPr>
            <a:noFill/>
          </c:spPr>
          <c:invertIfNegative val="0"/>
          <c:cat>
            <c:strRef>
              <c:f>'STSH Tracking Worksheet'!$AI$67</c:f>
              <c:strCache>
                <c:ptCount val="1"/>
                <c:pt idx="0">
                  <c:v>STSH</c:v>
                </c:pt>
              </c:strCache>
            </c:strRef>
          </c:cat>
          <c:val>
            <c:numRef>
              <c:f>'STSH Tracking Worksheet'!$BE$67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40EE-40C6-80F0-E7DB0301D1EB}"/>
            </c:ext>
          </c:extLst>
        </c:ser>
        <c:ser>
          <c:idx val="22"/>
          <c:order val="22"/>
          <c:tx>
            <c:strRef>
              <c:f>'STSH Tracking Worksheet'!$BF$66</c:f>
              <c:strCache>
                <c:ptCount val="1"/>
                <c:pt idx="0">
                  <c:v>12</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Worksheet'!$BF$67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40EE-40C6-80F0-E7DB0301D1EB}"/>
            </c:ext>
          </c:extLst>
        </c:ser>
        <c:ser>
          <c:idx val="23"/>
          <c:order val="23"/>
          <c:tx>
            <c:strRef>
              <c:f>'STSH Tracking Worksheet'!$BG$66</c:f>
              <c:strCache>
                <c:ptCount val="1"/>
                <c:pt idx="0">
                  <c:v>Fill 12</c:v>
                </c:pt>
              </c:strCache>
            </c:strRef>
          </c:tx>
          <c:spPr>
            <a:noFill/>
          </c:spPr>
          <c:invertIfNegative val="0"/>
          <c:cat>
            <c:strRef>
              <c:f>'STSH Tracking Worksheet'!$AI$67</c:f>
              <c:strCache>
                <c:ptCount val="1"/>
                <c:pt idx="0">
                  <c:v>STSH</c:v>
                </c:pt>
              </c:strCache>
            </c:strRef>
          </c:cat>
          <c:val>
            <c:numRef>
              <c:f>'STSH Tracking Worksheet'!$BG$67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40EE-40C6-80F0-E7DB0301D1EB}"/>
            </c:ext>
          </c:extLst>
        </c:ser>
        <c:ser>
          <c:idx val="24"/>
          <c:order val="24"/>
          <c:tx>
            <c:strRef>
              <c:f>'STSH Tracking Worksheet'!$BH$66</c:f>
              <c:strCache>
                <c:ptCount val="1"/>
                <c:pt idx="0">
                  <c:v>13</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Worksheet'!$BH$67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40EE-40C6-80F0-E7DB0301D1EB}"/>
            </c:ext>
          </c:extLst>
        </c:ser>
        <c:ser>
          <c:idx val="25"/>
          <c:order val="25"/>
          <c:tx>
            <c:strRef>
              <c:f>'STSH Tracking Worksheet'!$BI$66</c:f>
              <c:strCache>
                <c:ptCount val="1"/>
                <c:pt idx="0">
                  <c:v>Fill 13</c:v>
                </c:pt>
              </c:strCache>
            </c:strRef>
          </c:tx>
          <c:spPr>
            <a:noFill/>
          </c:spPr>
          <c:invertIfNegative val="0"/>
          <c:cat>
            <c:strRef>
              <c:f>'STSH Tracking Worksheet'!$AI$67</c:f>
              <c:strCache>
                <c:ptCount val="1"/>
                <c:pt idx="0">
                  <c:v>STSH</c:v>
                </c:pt>
              </c:strCache>
            </c:strRef>
          </c:cat>
          <c:val>
            <c:numRef>
              <c:f>'STSH Tracking Worksheet'!$BI$67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40EE-40C6-80F0-E7DB0301D1EB}"/>
            </c:ext>
          </c:extLst>
        </c:ser>
        <c:ser>
          <c:idx val="26"/>
          <c:order val="26"/>
          <c:tx>
            <c:strRef>
              <c:f>'STSH Tracking Worksheet'!$BJ$66</c:f>
              <c:strCache>
                <c:ptCount val="1"/>
                <c:pt idx="0">
                  <c:v>14</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40EE-40C6-80F0-E7DB0301D1EB}"/>
            </c:ext>
          </c:extLst>
        </c:ser>
        <c:ser>
          <c:idx val="27"/>
          <c:order val="27"/>
          <c:tx>
            <c:strRef>
              <c:f>'STSH Tracking Worksheet'!$BK$66</c:f>
              <c:strCache>
                <c:ptCount val="1"/>
                <c:pt idx="0">
                  <c:v>Fill 14</c:v>
                </c:pt>
              </c:strCache>
            </c:strRef>
          </c:tx>
          <c:spPr>
            <a:noFill/>
          </c:spPr>
          <c:invertIfNegative val="0"/>
          <c:cat>
            <c:strRef>
              <c:f>'STSH Tracking Worksheet'!$AI$67</c:f>
              <c:strCache>
                <c:ptCount val="1"/>
                <c:pt idx="0">
                  <c:v>STSH</c:v>
                </c:pt>
              </c:strCache>
            </c:strRef>
          </c:cat>
          <c:val>
            <c:numRef>
              <c:f>'STSH Tracking Worksheet'!$BK$67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40EE-40C6-80F0-E7DB0301D1EB}"/>
            </c:ext>
          </c:extLst>
        </c:ser>
        <c:ser>
          <c:idx val="28"/>
          <c:order val="28"/>
          <c:tx>
            <c:strRef>
              <c:f>'STSH Tracking Worksheet'!$BL$66</c:f>
              <c:strCache>
                <c:ptCount val="1"/>
                <c:pt idx="0">
                  <c:v>15</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Worksheet'!$BL$67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40EE-40C6-80F0-E7DB0301D1EB}"/>
            </c:ext>
          </c:extLst>
        </c:ser>
        <c:ser>
          <c:idx val="29"/>
          <c:order val="29"/>
          <c:tx>
            <c:strRef>
              <c:f>'STSH Tracking Worksheet'!$BM$66</c:f>
              <c:strCache>
                <c:ptCount val="1"/>
                <c:pt idx="0">
                  <c:v>Fill 15</c:v>
                </c:pt>
              </c:strCache>
            </c:strRef>
          </c:tx>
          <c:spPr>
            <a:noFill/>
          </c:spPr>
          <c:invertIfNegative val="0"/>
          <c:cat>
            <c:strRef>
              <c:f>'STSH Tracking Worksheet'!$AI$67</c:f>
              <c:strCache>
                <c:ptCount val="1"/>
                <c:pt idx="0">
                  <c:v>STSH</c:v>
                </c:pt>
              </c:strCache>
            </c:strRef>
          </c:cat>
          <c:val>
            <c:numRef>
              <c:f>'STSH Tracking Worksheet'!$BM$67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40EE-40C6-80F0-E7DB0301D1EB}"/>
            </c:ext>
          </c:extLst>
        </c:ser>
        <c:ser>
          <c:idx val="30"/>
          <c:order val="30"/>
          <c:tx>
            <c:strRef>
              <c:f>'STSH Tracking Worksheet'!$BN$66</c:f>
              <c:strCache>
                <c:ptCount val="1"/>
                <c:pt idx="0">
                  <c:v>16</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Worksheet'!$BN$67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40EE-40C6-80F0-E7DB0301D1EB}"/>
            </c:ext>
          </c:extLst>
        </c:ser>
        <c:ser>
          <c:idx val="31"/>
          <c:order val="31"/>
          <c:tx>
            <c:strRef>
              <c:f>'STSH Tracking Worksheet'!$BO$66</c:f>
              <c:strCache>
                <c:ptCount val="1"/>
                <c:pt idx="0">
                  <c:v>Fill 16</c:v>
                </c:pt>
              </c:strCache>
            </c:strRef>
          </c:tx>
          <c:spPr>
            <a:noFill/>
          </c:spPr>
          <c:invertIfNegative val="0"/>
          <c:cat>
            <c:strRef>
              <c:f>'STSH Tracking Worksheet'!$AI$67</c:f>
              <c:strCache>
                <c:ptCount val="1"/>
                <c:pt idx="0">
                  <c:v>STSH</c:v>
                </c:pt>
              </c:strCache>
            </c:strRef>
          </c:cat>
          <c:val>
            <c:numRef>
              <c:f>'STSH Tracking Worksheet'!$BO$67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40EE-40C6-80F0-E7DB0301D1EB}"/>
            </c:ext>
          </c:extLst>
        </c:ser>
        <c:ser>
          <c:idx val="32"/>
          <c:order val="32"/>
          <c:tx>
            <c:strRef>
              <c:f>'STSH Tracking Worksheet'!$BP$66</c:f>
              <c:strCache>
                <c:ptCount val="1"/>
                <c:pt idx="0">
                  <c:v>17</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Worksheet'!$BP$67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40EE-40C6-80F0-E7DB0301D1EB}"/>
            </c:ext>
          </c:extLst>
        </c:ser>
        <c:ser>
          <c:idx val="33"/>
          <c:order val="33"/>
          <c:tx>
            <c:strRef>
              <c:f>'STSH Tracking Worksheet'!$BQ$66</c:f>
              <c:strCache>
                <c:ptCount val="1"/>
                <c:pt idx="0">
                  <c:v>Fill 17</c:v>
                </c:pt>
              </c:strCache>
            </c:strRef>
          </c:tx>
          <c:spPr>
            <a:noFill/>
          </c:spPr>
          <c:invertIfNegative val="0"/>
          <c:cat>
            <c:strRef>
              <c:f>'STSH Tracking Worksheet'!$AI$67</c:f>
              <c:strCache>
                <c:ptCount val="1"/>
                <c:pt idx="0">
                  <c:v>STSH</c:v>
                </c:pt>
              </c:strCache>
            </c:strRef>
          </c:cat>
          <c:val>
            <c:numRef>
              <c:f>'STSH Tracking Worksheet'!$BQ$67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40EE-40C6-80F0-E7DB0301D1EB}"/>
            </c:ext>
          </c:extLst>
        </c:ser>
        <c:ser>
          <c:idx val="34"/>
          <c:order val="34"/>
          <c:tx>
            <c:strRef>
              <c:f>'STSH Tracking Worksheet'!$BR$66</c:f>
              <c:strCache>
                <c:ptCount val="1"/>
                <c:pt idx="0">
                  <c:v>18</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Worksheet'!$BR$67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40EE-40C6-80F0-E7DB0301D1EB}"/>
            </c:ext>
          </c:extLst>
        </c:ser>
        <c:ser>
          <c:idx val="35"/>
          <c:order val="35"/>
          <c:tx>
            <c:strRef>
              <c:f>'STSH Tracking Worksheet'!$BS$66</c:f>
              <c:strCache>
                <c:ptCount val="1"/>
                <c:pt idx="0">
                  <c:v>Fill 18</c:v>
                </c:pt>
              </c:strCache>
            </c:strRef>
          </c:tx>
          <c:spPr>
            <a:noFill/>
          </c:spPr>
          <c:invertIfNegative val="0"/>
          <c:cat>
            <c:strRef>
              <c:f>'STSH Tracking Worksheet'!$AI$67</c:f>
              <c:strCache>
                <c:ptCount val="1"/>
                <c:pt idx="0">
                  <c:v>STSH</c:v>
                </c:pt>
              </c:strCache>
            </c:strRef>
          </c:cat>
          <c:val>
            <c:numRef>
              <c:f>'STSH Tracking Worksheet'!$BS$67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40EE-40C6-80F0-E7DB0301D1EB}"/>
            </c:ext>
          </c:extLst>
        </c:ser>
        <c:ser>
          <c:idx val="36"/>
          <c:order val="36"/>
          <c:tx>
            <c:strRef>
              <c:f>'STSH Tracking Worksheet'!$BT$66</c:f>
              <c:strCache>
                <c:ptCount val="1"/>
                <c:pt idx="0">
                  <c:v>19</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Worksheet'!$BT$67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40EE-40C6-80F0-E7DB0301D1EB}"/>
            </c:ext>
          </c:extLst>
        </c:ser>
        <c:ser>
          <c:idx val="37"/>
          <c:order val="37"/>
          <c:tx>
            <c:strRef>
              <c:f>'STSH Tracking Worksheet'!$BU$66</c:f>
              <c:strCache>
                <c:ptCount val="1"/>
                <c:pt idx="0">
                  <c:v>Fill 19</c:v>
                </c:pt>
              </c:strCache>
            </c:strRef>
          </c:tx>
          <c:spPr>
            <a:noFill/>
          </c:spPr>
          <c:invertIfNegative val="0"/>
          <c:cat>
            <c:strRef>
              <c:f>'STSH Tracking Worksheet'!$AI$67</c:f>
              <c:strCache>
                <c:ptCount val="1"/>
                <c:pt idx="0">
                  <c:v>STSH</c:v>
                </c:pt>
              </c:strCache>
            </c:strRef>
          </c:cat>
          <c:val>
            <c:numRef>
              <c:f>'STSH Tracking Worksheet'!$BU$67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40EE-40C6-80F0-E7DB0301D1EB}"/>
            </c:ext>
          </c:extLst>
        </c:ser>
        <c:ser>
          <c:idx val="38"/>
          <c:order val="38"/>
          <c:tx>
            <c:strRef>
              <c:f>'STSH Tracking Worksheet'!$BV$66</c:f>
              <c:strCache>
                <c:ptCount val="1"/>
                <c:pt idx="0">
                  <c:v>20</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Worksheet'!$BV$67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40EE-40C6-80F0-E7DB0301D1EB}"/>
            </c:ext>
          </c:extLst>
        </c:ser>
        <c:ser>
          <c:idx val="39"/>
          <c:order val="39"/>
          <c:tx>
            <c:strRef>
              <c:f>'STSH Tracking Worksheet'!$BW$66</c:f>
              <c:strCache>
                <c:ptCount val="1"/>
                <c:pt idx="0">
                  <c:v>Fill 20</c:v>
                </c:pt>
              </c:strCache>
            </c:strRef>
          </c:tx>
          <c:spPr>
            <a:noFill/>
          </c:spPr>
          <c:invertIfNegative val="0"/>
          <c:cat>
            <c:strRef>
              <c:f>'STSH Tracking Worksheet'!$AI$67</c:f>
              <c:strCache>
                <c:ptCount val="1"/>
                <c:pt idx="0">
                  <c:v>STSH</c:v>
                </c:pt>
              </c:strCache>
            </c:strRef>
          </c:cat>
          <c:val>
            <c:numRef>
              <c:f>'STSH Tracking Worksheet'!$BW$67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40EE-40C6-80F0-E7DB0301D1EB}"/>
            </c:ext>
          </c:extLst>
        </c:ser>
        <c:ser>
          <c:idx val="40"/>
          <c:order val="40"/>
          <c:tx>
            <c:strRef>
              <c:f>'STSH Tracking Worksheet'!$BX$66</c:f>
              <c:strCache>
                <c:ptCount val="1"/>
                <c:pt idx="0">
                  <c:v>21</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Worksheet'!$BX$67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40EE-40C6-80F0-E7DB0301D1EB}"/>
            </c:ext>
          </c:extLst>
        </c:ser>
        <c:ser>
          <c:idx val="41"/>
          <c:order val="41"/>
          <c:tx>
            <c:strRef>
              <c:f>'STSH Tracking Worksheet'!$BY$66</c:f>
              <c:strCache>
                <c:ptCount val="1"/>
                <c:pt idx="0">
                  <c:v>Fill 21</c:v>
                </c:pt>
              </c:strCache>
            </c:strRef>
          </c:tx>
          <c:spPr>
            <a:noFill/>
          </c:spPr>
          <c:invertIfNegative val="0"/>
          <c:cat>
            <c:strRef>
              <c:f>'STSH Tracking Worksheet'!$AI$67</c:f>
              <c:strCache>
                <c:ptCount val="1"/>
                <c:pt idx="0">
                  <c:v>STSH</c:v>
                </c:pt>
              </c:strCache>
            </c:strRef>
          </c:cat>
          <c:val>
            <c:numRef>
              <c:f>'STSH Tracking Worksheet'!$BY$67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40EE-40C6-80F0-E7DB0301D1EB}"/>
            </c:ext>
          </c:extLst>
        </c:ser>
        <c:ser>
          <c:idx val="42"/>
          <c:order val="42"/>
          <c:tx>
            <c:strRef>
              <c:f>'STSH Tracking Worksheet'!$BZ$66</c:f>
              <c:strCache>
                <c:ptCount val="1"/>
                <c:pt idx="0">
                  <c:v>22</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Worksheet'!$BZ$67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40EE-40C6-80F0-E7DB0301D1EB}"/>
            </c:ext>
          </c:extLst>
        </c:ser>
        <c:ser>
          <c:idx val="43"/>
          <c:order val="43"/>
          <c:tx>
            <c:strRef>
              <c:f>'STSH Tracking Worksheet'!$CA$66</c:f>
              <c:strCache>
                <c:ptCount val="1"/>
                <c:pt idx="0">
                  <c:v>Fill 22</c:v>
                </c:pt>
              </c:strCache>
            </c:strRef>
          </c:tx>
          <c:spPr>
            <a:noFill/>
          </c:spPr>
          <c:invertIfNegative val="0"/>
          <c:cat>
            <c:strRef>
              <c:f>'STSH Tracking Worksheet'!$AI$67</c:f>
              <c:strCache>
                <c:ptCount val="1"/>
                <c:pt idx="0">
                  <c:v>STSH</c:v>
                </c:pt>
              </c:strCache>
            </c:strRef>
          </c:cat>
          <c:val>
            <c:numRef>
              <c:f>'STSH Tracking Worksheet'!$CA$67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40EE-40C6-80F0-E7DB0301D1EB}"/>
            </c:ext>
          </c:extLst>
        </c:ser>
        <c:ser>
          <c:idx val="44"/>
          <c:order val="44"/>
          <c:tx>
            <c:strRef>
              <c:f>'STSH Tracking Worksheet'!$CB$66</c:f>
              <c:strCache>
                <c:ptCount val="1"/>
                <c:pt idx="0">
                  <c:v>23</c:v>
                </c:pt>
              </c:strCache>
            </c:strRef>
          </c:tx>
          <c:spPr>
            <a:solidFill>
              <a:schemeClr val="accent5">
                <a:lumMod val="60000"/>
                <a:lumOff val="40000"/>
              </a:schemeClr>
            </a:solidFill>
            <a:ln>
              <a:noFill/>
            </a:ln>
          </c:spPr>
          <c:invertIfNegative val="0"/>
          <c:cat>
            <c:strRef>
              <c:f>'STSH Tracking Worksheet'!$AI$67</c:f>
              <c:strCache>
                <c:ptCount val="1"/>
                <c:pt idx="0">
                  <c:v>STSH</c:v>
                </c:pt>
              </c:strCache>
            </c:strRef>
          </c:cat>
          <c:val>
            <c:numRef>
              <c:f>'STSH Tracking Worksheet'!$CB$67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40EE-40C6-80F0-E7DB0301D1EB}"/>
            </c:ext>
          </c:extLst>
        </c:ser>
        <c:ser>
          <c:idx val="45"/>
          <c:order val="45"/>
          <c:tx>
            <c:strRef>
              <c:f>'STSH Tracking Worksheet'!$CC$66</c:f>
              <c:strCache>
                <c:ptCount val="1"/>
                <c:pt idx="0">
                  <c:v>Fill 23</c:v>
                </c:pt>
              </c:strCache>
            </c:strRef>
          </c:tx>
          <c:spPr>
            <a:noFill/>
          </c:spPr>
          <c:invertIfNegative val="0"/>
          <c:cat>
            <c:strRef>
              <c:f>'STSH Tracking Worksheet'!$AI$67</c:f>
              <c:strCache>
                <c:ptCount val="1"/>
                <c:pt idx="0">
                  <c:v>STSH</c:v>
                </c:pt>
              </c:strCache>
            </c:strRef>
          </c:cat>
          <c:val>
            <c:numRef>
              <c:f>'STSH Tracking Worksheet'!$CC$67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40EE-40C6-80F0-E7DB0301D1EB}"/>
            </c:ext>
          </c:extLst>
        </c:ser>
        <c:ser>
          <c:idx val="46"/>
          <c:order val="46"/>
          <c:tx>
            <c:strRef>
              <c:f>'STSH Tracking Worksheet'!$CD$66</c:f>
              <c:strCache>
                <c:ptCount val="1"/>
                <c:pt idx="0">
                  <c:v>24</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Worksheet'!$CD$67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40EE-40C6-80F0-E7DB0301D1EB}"/>
            </c:ext>
          </c:extLst>
        </c:ser>
        <c:ser>
          <c:idx val="47"/>
          <c:order val="47"/>
          <c:tx>
            <c:strRef>
              <c:f>'STSH Tracking Worksheet'!$CE$66</c:f>
              <c:strCache>
                <c:ptCount val="1"/>
                <c:pt idx="0">
                  <c:v>Fill 24</c:v>
                </c:pt>
              </c:strCache>
            </c:strRef>
          </c:tx>
          <c:spPr>
            <a:noFill/>
          </c:spPr>
          <c:invertIfNegative val="0"/>
          <c:cat>
            <c:strRef>
              <c:f>'STSH Tracking Worksheet'!$AI$67</c:f>
              <c:strCache>
                <c:ptCount val="1"/>
                <c:pt idx="0">
                  <c:v>STSH</c:v>
                </c:pt>
              </c:strCache>
            </c:strRef>
          </c:cat>
          <c:val>
            <c:numRef>
              <c:f>'STSH Tracking Worksheet'!$CE$67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40EE-40C6-80F0-E7DB0301D1EB}"/>
            </c:ext>
          </c:extLst>
        </c:ser>
        <c:ser>
          <c:idx val="48"/>
          <c:order val="48"/>
          <c:tx>
            <c:strRef>
              <c:f>'STSH Tracking Worksheet'!$CF$66</c:f>
              <c:strCache>
                <c:ptCount val="1"/>
                <c:pt idx="0">
                  <c:v>25</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Worksheet'!$CF$67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40EE-40C6-80F0-E7DB0301D1EB}"/>
            </c:ext>
          </c:extLst>
        </c:ser>
        <c:ser>
          <c:idx val="49"/>
          <c:order val="49"/>
          <c:tx>
            <c:strRef>
              <c:f>'STSH Tracking Worksheet'!$CG$66</c:f>
              <c:strCache>
                <c:ptCount val="1"/>
                <c:pt idx="0">
                  <c:v>Fill 25</c:v>
                </c:pt>
              </c:strCache>
            </c:strRef>
          </c:tx>
          <c:spPr>
            <a:noFill/>
          </c:spPr>
          <c:invertIfNegative val="0"/>
          <c:cat>
            <c:strRef>
              <c:f>'STSH Tracking Worksheet'!$AI$67</c:f>
              <c:strCache>
                <c:ptCount val="1"/>
                <c:pt idx="0">
                  <c:v>STSH</c:v>
                </c:pt>
              </c:strCache>
            </c:strRef>
          </c:cat>
          <c:val>
            <c:numRef>
              <c:f>'STSH Tracking Worksheet'!$CG$67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40EE-40C6-80F0-E7DB0301D1EB}"/>
            </c:ext>
          </c:extLst>
        </c:ser>
        <c:ser>
          <c:idx val="50"/>
          <c:order val="50"/>
          <c:tx>
            <c:strRef>
              <c:f>'STSH Tracking Worksheet'!$CH$66</c:f>
              <c:strCache>
                <c:ptCount val="1"/>
                <c:pt idx="0">
                  <c:v>26</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Worksheet'!$CH$67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40EE-40C6-80F0-E7DB0301D1EB}"/>
            </c:ext>
          </c:extLst>
        </c:ser>
        <c:ser>
          <c:idx val="51"/>
          <c:order val="51"/>
          <c:tx>
            <c:strRef>
              <c:f>'STSH Tracking Worksheet'!$CI$66</c:f>
              <c:strCache>
                <c:ptCount val="1"/>
                <c:pt idx="0">
                  <c:v>Fill 26</c:v>
                </c:pt>
              </c:strCache>
            </c:strRef>
          </c:tx>
          <c:spPr>
            <a:noFill/>
          </c:spPr>
          <c:invertIfNegative val="0"/>
          <c:cat>
            <c:strRef>
              <c:f>'STSH Tracking Worksheet'!$AI$67</c:f>
              <c:strCache>
                <c:ptCount val="1"/>
                <c:pt idx="0">
                  <c:v>STSH</c:v>
                </c:pt>
              </c:strCache>
            </c:strRef>
          </c:cat>
          <c:val>
            <c:numRef>
              <c:f>'STSH Tracking Worksheet'!$CI$67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40EE-40C6-80F0-E7DB0301D1EB}"/>
            </c:ext>
          </c:extLst>
        </c:ser>
        <c:ser>
          <c:idx val="52"/>
          <c:order val="52"/>
          <c:tx>
            <c:strRef>
              <c:f>'STSH Tracking Worksheet'!$CJ$66</c:f>
              <c:strCache>
                <c:ptCount val="1"/>
                <c:pt idx="0">
                  <c:v>27</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Worksheet'!$CJ$67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40EE-40C6-80F0-E7DB0301D1EB}"/>
            </c:ext>
          </c:extLst>
        </c:ser>
        <c:ser>
          <c:idx val="53"/>
          <c:order val="53"/>
          <c:tx>
            <c:strRef>
              <c:f>'STSH Tracking Worksheet'!$CK$66</c:f>
              <c:strCache>
                <c:ptCount val="1"/>
                <c:pt idx="0">
                  <c:v>Fill 27</c:v>
                </c:pt>
              </c:strCache>
            </c:strRef>
          </c:tx>
          <c:spPr>
            <a:noFill/>
          </c:spPr>
          <c:invertIfNegative val="0"/>
          <c:cat>
            <c:strRef>
              <c:f>'STSH Tracking Worksheet'!$AI$67</c:f>
              <c:strCache>
                <c:ptCount val="1"/>
                <c:pt idx="0">
                  <c:v>STSH</c:v>
                </c:pt>
              </c:strCache>
            </c:strRef>
          </c:cat>
          <c:val>
            <c:numRef>
              <c:f>'STSH Tracking Worksheet'!$CK$67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40EE-40C6-80F0-E7DB0301D1EB}"/>
            </c:ext>
          </c:extLst>
        </c:ser>
        <c:ser>
          <c:idx val="54"/>
          <c:order val="54"/>
          <c:tx>
            <c:strRef>
              <c:f>'STSH Tracking Worksheet'!$CL$66</c:f>
              <c:strCache>
                <c:ptCount val="1"/>
                <c:pt idx="0">
                  <c:v>28</c:v>
                </c:pt>
              </c:strCache>
            </c:strRef>
          </c:tx>
          <c:spPr>
            <a:solidFill>
              <a:schemeClr val="accent5">
                <a:lumMod val="60000"/>
                <a:lumOff val="40000"/>
              </a:schemeClr>
            </a:solidFill>
          </c:spPr>
          <c:invertIfNegative val="0"/>
          <c:cat>
            <c:strRef>
              <c:f>'STSH Tracking Worksheet'!$AI$67</c:f>
              <c:strCache>
                <c:ptCount val="1"/>
                <c:pt idx="0">
                  <c:v>STSH</c:v>
                </c:pt>
              </c:strCache>
            </c:strRef>
          </c:cat>
          <c:val>
            <c:numRef>
              <c:f>'STSH Tracking Worksheet'!$CL$67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40EE-40C6-80F0-E7DB0301D1EB}"/>
            </c:ext>
          </c:extLst>
        </c:ser>
        <c:ser>
          <c:idx val="55"/>
          <c:order val="55"/>
          <c:tx>
            <c:strRef>
              <c:f>'STSH Tracking Worksheet'!$CM$66</c:f>
              <c:strCache>
                <c:ptCount val="1"/>
                <c:pt idx="0">
                  <c:v>Fill 28</c:v>
                </c:pt>
              </c:strCache>
            </c:strRef>
          </c:tx>
          <c:spPr>
            <a:noFill/>
          </c:spPr>
          <c:invertIfNegative val="0"/>
          <c:cat>
            <c:strRef>
              <c:f>'STSH Tracking Worksheet'!$AI$67</c:f>
              <c:strCache>
                <c:ptCount val="1"/>
                <c:pt idx="0">
                  <c:v>STSH</c:v>
                </c:pt>
              </c:strCache>
            </c:strRef>
          </c:cat>
          <c:val>
            <c:numRef>
              <c:f>'STSH Tracking Worksheet'!$CM$67</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40EE-40C6-80F0-E7DB0301D1EB}"/>
            </c:ext>
          </c:extLst>
        </c:ser>
        <c:dLbls>
          <c:showLegendKey val="0"/>
          <c:showVal val="0"/>
          <c:showCatName val="0"/>
          <c:showSerName val="0"/>
          <c:showPercent val="0"/>
          <c:showBubbleSize val="0"/>
        </c:dLbls>
        <c:gapWidth val="150"/>
        <c:overlap val="100"/>
        <c:axId val="424832728"/>
        <c:axId val="424833120"/>
      </c:barChart>
      <c:catAx>
        <c:axId val="424832728"/>
        <c:scaling>
          <c:orientation val="minMax"/>
        </c:scaling>
        <c:delete val="1"/>
        <c:axPos val="l"/>
        <c:numFmt formatCode="General" sourceLinked="0"/>
        <c:majorTickMark val="out"/>
        <c:minorTickMark val="none"/>
        <c:tickLblPos val="nextTo"/>
        <c:crossAx val="424833120"/>
        <c:crosses val="autoZero"/>
        <c:auto val="1"/>
        <c:lblAlgn val="ctr"/>
        <c:lblOffset val="100"/>
        <c:noMultiLvlLbl val="0"/>
      </c:catAx>
      <c:valAx>
        <c:axId val="424833120"/>
        <c:scaling>
          <c:orientation val="minMax"/>
        </c:scaling>
        <c:delete val="1"/>
        <c:axPos val="b"/>
        <c:majorGridlines/>
        <c:numFmt formatCode="0%" sourceLinked="1"/>
        <c:majorTickMark val="out"/>
        <c:minorTickMark val="none"/>
        <c:tickLblPos val="nextTo"/>
        <c:crossAx val="424832728"/>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sz="1050" b="0">
          <a:solidFill>
            <a:schemeClr val="tx1">
              <a:lumMod val="85000"/>
              <a:lumOff val="15000"/>
            </a:schemeClr>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March</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Worksheet'!$AJ$69</c:f>
              <c:strCache>
                <c:ptCount val="1"/>
                <c:pt idx="0">
                  <c:v>1</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DF4B-4120-8CD4-87ED8C0502F4}"/>
            </c:ext>
          </c:extLst>
        </c:ser>
        <c:ser>
          <c:idx val="1"/>
          <c:order val="1"/>
          <c:tx>
            <c:strRef>
              <c:f>'STSH Tracking Worksheet'!$AK$69</c:f>
              <c:strCache>
                <c:ptCount val="1"/>
                <c:pt idx="0">
                  <c:v>Fill 1</c:v>
                </c:pt>
              </c:strCache>
            </c:strRef>
          </c:tx>
          <c:spPr>
            <a:noFill/>
          </c:spPr>
          <c:invertIfNegative val="0"/>
          <c:cat>
            <c:strRef>
              <c:f>'STSH Tracking Worksheet'!$AI$70</c:f>
              <c:strCache>
                <c:ptCount val="1"/>
                <c:pt idx="0">
                  <c:v>STSH</c:v>
                </c:pt>
              </c:strCache>
            </c:strRef>
          </c:cat>
          <c:val>
            <c:numRef>
              <c:f>'STSH Tracking Worksheet'!$AK$70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DF4B-4120-8CD4-87ED8C0502F4}"/>
            </c:ext>
          </c:extLst>
        </c:ser>
        <c:ser>
          <c:idx val="2"/>
          <c:order val="2"/>
          <c:tx>
            <c:strRef>
              <c:f>'STSH Tracking Worksheet'!$AL$69</c:f>
              <c:strCache>
                <c:ptCount val="1"/>
                <c:pt idx="0">
                  <c:v>2</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Worksheet'!$AL$70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DF4B-4120-8CD4-87ED8C0502F4}"/>
            </c:ext>
          </c:extLst>
        </c:ser>
        <c:ser>
          <c:idx val="3"/>
          <c:order val="3"/>
          <c:tx>
            <c:strRef>
              <c:f>'STSH Tracking Worksheet'!$AM$69</c:f>
              <c:strCache>
                <c:ptCount val="1"/>
                <c:pt idx="0">
                  <c:v>Fill 2</c:v>
                </c:pt>
              </c:strCache>
            </c:strRef>
          </c:tx>
          <c:spPr>
            <a:noFill/>
          </c:spPr>
          <c:invertIfNegative val="0"/>
          <c:cat>
            <c:strRef>
              <c:f>'STSH Tracking Worksheet'!$AI$70</c:f>
              <c:strCache>
                <c:ptCount val="1"/>
                <c:pt idx="0">
                  <c:v>STSH</c:v>
                </c:pt>
              </c:strCache>
            </c:strRef>
          </c:cat>
          <c:val>
            <c:numRef>
              <c:f>'STSH Tracking Worksheet'!$AM$70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DF4B-4120-8CD4-87ED8C0502F4}"/>
            </c:ext>
          </c:extLst>
        </c:ser>
        <c:ser>
          <c:idx val="4"/>
          <c:order val="4"/>
          <c:tx>
            <c:strRef>
              <c:f>'STSH Tracking Worksheet'!$AN$69</c:f>
              <c:strCache>
                <c:ptCount val="1"/>
                <c:pt idx="0">
                  <c:v>3</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Worksheet'!$AN$70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DF4B-4120-8CD4-87ED8C0502F4}"/>
            </c:ext>
          </c:extLst>
        </c:ser>
        <c:ser>
          <c:idx val="5"/>
          <c:order val="5"/>
          <c:tx>
            <c:strRef>
              <c:f>'STSH Tracking Worksheet'!$AO$69</c:f>
              <c:strCache>
                <c:ptCount val="1"/>
                <c:pt idx="0">
                  <c:v>Fill 3</c:v>
                </c:pt>
              </c:strCache>
            </c:strRef>
          </c:tx>
          <c:spPr>
            <a:noFill/>
          </c:spPr>
          <c:invertIfNegative val="0"/>
          <c:cat>
            <c:strRef>
              <c:f>'STSH Tracking Worksheet'!$AI$70</c:f>
              <c:strCache>
                <c:ptCount val="1"/>
                <c:pt idx="0">
                  <c:v>STSH</c:v>
                </c:pt>
              </c:strCache>
            </c:strRef>
          </c:cat>
          <c:val>
            <c:numRef>
              <c:f>'STSH Tracking Worksheet'!$AO$70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DF4B-4120-8CD4-87ED8C0502F4}"/>
            </c:ext>
          </c:extLst>
        </c:ser>
        <c:ser>
          <c:idx val="6"/>
          <c:order val="6"/>
          <c:tx>
            <c:strRef>
              <c:f>'STSH Tracking Worksheet'!$AP$69</c:f>
              <c:strCache>
                <c:ptCount val="1"/>
                <c:pt idx="0">
                  <c:v>4</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DF4B-4120-8CD4-87ED8C0502F4}"/>
            </c:ext>
          </c:extLst>
        </c:ser>
        <c:ser>
          <c:idx val="7"/>
          <c:order val="7"/>
          <c:tx>
            <c:strRef>
              <c:f>'STSH Tracking Worksheet'!$AQ$69</c:f>
              <c:strCache>
                <c:ptCount val="1"/>
                <c:pt idx="0">
                  <c:v>Fill 4</c:v>
                </c:pt>
              </c:strCache>
            </c:strRef>
          </c:tx>
          <c:spPr>
            <a:noFill/>
          </c:spPr>
          <c:invertIfNegative val="0"/>
          <c:cat>
            <c:strRef>
              <c:f>'STSH Tracking Worksheet'!$AI$70</c:f>
              <c:strCache>
                <c:ptCount val="1"/>
                <c:pt idx="0">
                  <c:v>STSH</c:v>
                </c:pt>
              </c:strCache>
            </c:strRef>
          </c:cat>
          <c:val>
            <c:numRef>
              <c:f>'STSH Tracking Worksheet'!$AQ$70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DF4B-4120-8CD4-87ED8C0502F4}"/>
            </c:ext>
          </c:extLst>
        </c:ser>
        <c:ser>
          <c:idx val="8"/>
          <c:order val="8"/>
          <c:tx>
            <c:strRef>
              <c:f>'STSH Tracking Worksheet'!$AR$69</c:f>
              <c:strCache>
                <c:ptCount val="1"/>
                <c:pt idx="0">
                  <c:v>5</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Worksheet'!$AR$70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DF4B-4120-8CD4-87ED8C0502F4}"/>
            </c:ext>
          </c:extLst>
        </c:ser>
        <c:ser>
          <c:idx val="9"/>
          <c:order val="9"/>
          <c:tx>
            <c:strRef>
              <c:f>'STSH Tracking Worksheet'!$AS$69</c:f>
              <c:strCache>
                <c:ptCount val="1"/>
                <c:pt idx="0">
                  <c:v>Fill 5</c:v>
                </c:pt>
              </c:strCache>
            </c:strRef>
          </c:tx>
          <c:spPr>
            <a:noFill/>
          </c:spPr>
          <c:invertIfNegative val="0"/>
          <c:cat>
            <c:strRef>
              <c:f>'STSH Tracking Worksheet'!$AI$70</c:f>
              <c:strCache>
                <c:ptCount val="1"/>
                <c:pt idx="0">
                  <c:v>STSH</c:v>
                </c:pt>
              </c:strCache>
            </c:strRef>
          </c:cat>
          <c:val>
            <c:numRef>
              <c:f>'STSH Tracking Worksheet'!$AS$70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DF4B-4120-8CD4-87ED8C0502F4}"/>
            </c:ext>
          </c:extLst>
        </c:ser>
        <c:ser>
          <c:idx val="10"/>
          <c:order val="10"/>
          <c:tx>
            <c:strRef>
              <c:f>'STSH Tracking Worksheet'!$AT$69</c:f>
              <c:strCache>
                <c:ptCount val="1"/>
                <c:pt idx="0">
                  <c:v>6</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Worksheet'!$AT$70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DF4B-4120-8CD4-87ED8C0502F4}"/>
            </c:ext>
          </c:extLst>
        </c:ser>
        <c:ser>
          <c:idx val="11"/>
          <c:order val="11"/>
          <c:tx>
            <c:strRef>
              <c:f>'STSH Tracking Worksheet'!$AU$69</c:f>
              <c:strCache>
                <c:ptCount val="1"/>
                <c:pt idx="0">
                  <c:v>Fill 6</c:v>
                </c:pt>
              </c:strCache>
            </c:strRef>
          </c:tx>
          <c:spPr>
            <a:noFill/>
          </c:spPr>
          <c:invertIfNegative val="0"/>
          <c:cat>
            <c:strRef>
              <c:f>'STSH Tracking Worksheet'!$AI$70</c:f>
              <c:strCache>
                <c:ptCount val="1"/>
                <c:pt idx="0">
                  <c:v>STSH</c:v>
                </c:pt>
              </c:strCache>
            </c:strRef>
          </c:cat>
          <c:val>
            <c:numRef>
              <c:f>'STSH Tracking Worksheet'!$AU$70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DF4B-4120-8CD4-87ED8C0502F4}"/>
            </c:ext>
          </c:extLst>
        </c:ser>
        <c:ser>
          <c:idx val="12"/>
          <c:order val="12"/>
          <c:tx>
            <c:strRef>
              <c:f>'STSH Tracking Worksheet'!$AV$69</c:f>
              <c:strCache>
                <c:ptCount val="1"/>
                <c:pt idx="0">
                  <c:v>7</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Worksheet'!$AV$70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DF4B-4120-8CD4-87ED8C0502F4}"/>
            </c:ext>
          </c:extLst>
        </c:ser>
        <c:ser>
          <c:idx val="13"/>
          <c:order val="13"/>
          <c:tx>
            <c:strRef>
              <c:f>'STSH Tracking Worksheet'!$AW$69</c:f>
              <c:strCache>
                <c:ptCount val="1"/>
                <c:pt idx="0">
                  <c:v>Fill 7</c:v>
                </c:pt>
              </c:strCache>
            </c:strRef>
          </c:tx>
          <c:spPr>
            <a:noFill/>
          </c:spPr>
          <c:invertIfNegative val="0"/>
          <c:cat>
            <c:strRef>
              <c:f>'STSH Tracking Worksheet'!$AI$70</c:f>
              <c:strCache>
                <c:ptCount val="1"/>
                <c:pt idx="0">
                  <c:v>STSH</c:v>
                </c:pt>
              </c:strCache>
            </c:strRef>
          </c:cat>
          <c:val>
            <c:numRef>
              <c:f>'STSH Tracking Worksheet'!$AW$70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DF4B-4120-8CD4-87ED8C0502F4}"/>
            </c:ext>
          </c:extLst>
        </c:ser>
        <c:ser>
          <c:idx val="14"/>
          <c:order val="14"/>
          <c:tx>
            <c:strRef>
              <c:f>'STSH Tracking Worksheet'!$AX$69</c:f>
              <c:strCache>
                <c:ptCount val="1"/>
                <c:pt idx="0">
                  <c:v>8</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Worksheet'!$AX$70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DF4B-4120-8CD4-87ED8C0502F4}"/>
            </c:ext>
          </c:extLst>
        </c:ser>
        <c:ser>
          <c:idx val="15"/>
          <c:order val="15"/>
          <c:tx>
            <c:strRef>
              <c:f>'STSH Tracking Worksheet'!$AY$69</c:f>
              <c:strCache>
                <c:ptCount val="1"/>
                <c:pt idx="0">
                  <c:v>Fill 8</c:v>
                </c:pt>
              </c:strCache>
            </c:strRef>
          </c:tx>
          <c:spPr>
            <a:noFill/>
          </c:spPr>
          <c:invertIfNegative val="0"/>
          <c:cat>
            <c:strRef>
              <c:f>'STSH Tracking Worksheet'!$AI$70</c:f>
              <c:strCache>
                <c:ptCount val="1"/>
                <c:pt idx="0">
                  <c:v>STSH</c:v>
                </c:pt>
              </c:strCache>
            </c:strRef>
          </c:cat>
          <c:val>
            <c:numRef>
              <c:f>'STSH Tracking Worksheet'!$AY$70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DF4B-4120-8CD4-87ED8C0502F4}"/>
            </c:ext>
          </c:extLst>
        </c:ser>
        <c:ser>
          <c:idx val="16"/>
          <c:order val="16"/>
          <c:tx>
            <c:strRef>
              <c:f>'STSH Tracking Worksheet'!$AZ$69</c:f>
              <c:strCache>
                <c:ptCount val="1"/>
                <c:pt idx="0">
                  <c:v>9</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Worksheet'!$AZ$70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DF4B-4120-8CD4-87ED8C0502F4}"/>
            </c:ext>
          </c:extLst>
        </c:ser>
        <c:ser>
          <c:idx val="17"/>
          <c:order val="17"/>
          <c:tx>
            <c:strRef>
              <c:f>'STSH Tracking Worksheet'!$BA$69</c:f>
              <c:strCache>
                <c:ptCount val="1"/>
                <c:pt idx="0">
                  <c:v>Fill 9</c:v>
                </c:pt>
              </c:strCache>
            </c:strRef>
          </c:tx>
          <c:spPr>
            <a:noFill/>
          </c:spPr>
          <c:invertIfNegative val="0"/>
          <c:cat>
            <c:strRef>
              <c:f>'STSH Tracking Worksheet'!$AI$70</c:f>
              <c:strCache>
                <c:ptCount val="1"/>
                <c:pt idx="0">
                  <c:v>STSH</c:v>
                </c:pt>
              </c:strCache>
            </c:strRef>
          </c:cat>
          <c:val>
            <c:numRef>
              <c:f>'STSH Tracking Worksheet'!$BA$70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DF4B-4120-8CD4-87ED8C0502F4}"/>
            </c:ext>
          </c:extLst>
        </c:ser>
        <c:ser>
          <c:idx val="18"/>
          <c:order val="18"/>
          <c:tx>
            <c:strRef>
              <c:f>'STSH Tracking Worksheet'!$BB$69</c:f>
              <c:strCache>
                <c:ptCount val="1"/>
                <c:pt idx="0">
                  <c:v>10</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Worksheet'!$BB$70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DF4B-4120-8CD4-87ED8C0502F4}"/>
            </c:ext>
          </c:extLst>
        </c:ser>
        <c:ser>
          <c:idx val="19"/>
          <c:order val="19"/>
          <c:tx>
            <c:strRef>
              <c:f>'STSH Tracking Worksheet'!$BC$69</c:f>
              <c:strCache>
                <c:ptCount val="1"/>
                <c:pt idx="0">
                  <c:v>Fill 10</c:v>
                </c:pt>
              </c:strCache>
            </c:strRef>
          </c:tx>
          <c:spPr>
            <a:noFill/>
          </c:spPr>
          <c:invertIfNegative val="0"/>
          <c:cat>
            <c:strRef>
              <c:f>'STSH Tracking Worksheet'!$AI$70</c:f>
              <c:strCache>
                <c:ptCount val="1"/>
                <c:pt idx="0">
                  <c:v>STSH</c:v>
                </c:pt>
              </c:strCache>
            </c:strRef>
          </c:cat>
          <c:val>
            <c:numRef>
              <c:f>'STSH Tracking Worksheet'!$BC$70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DF4B-4120-8CD4-87ED8C0502F4}"/>
            </c:ext>
          </c:extLst>
        </c:ser>
        <c:ser>
          <c:idx val="20"/>
          <c:order val="20"/>
          <c:tx>
            <c:strRef>
              <c:f>'STSH Tracking Worksheet'!$BD$69</c:f>
              <c:strCache>
                <c:ptCount val="1"/>
                <c:pt idx="0">
                  <c:v>11</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Worksheet'!$BD$70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DF4B-4120-8CD4-87ED8C0502F4}"/>
            </c:ext>
          </c:extLst>
        </c:ser>
        <c:ser>
          <c:idx val="21"/>
          <c:order val="21"/>
          <c:tx>
            <c:strRef>
              <c:f>'STSH Tracking Worksheet'!$BE$69</c:f>
              <c:strCache>
                <c:ptCount val="1"/>
                <c:pt idx="0">
                  <c:v>Fill 11</c:v>
                </c:pt>
              </c:strCache>
            </c:strRef>
          </c:tx>
          <c:spPr>
            <a:noFill/>
          </c:spPr>
          <c:invertIfNegative val="0"/>
          <c:cat>
            <c:strRef>
              <c:f>'STSH Tracking Worksheet'!$AI$70</c:f>
              <c:strCache>
                <c:ptCount val="1"/>
                <c:pt idx="0">
                  <c:v>STSH</c:v>
                </c:pt>
              </c:strCache>
            </c:strRef>
          </c:cat>
          <c:val>
            <c:numRef>
              <c:f>'STSH Tracking Worksheet'!$BE$70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DF4B-4120-8CD4-87ED8C0502F4}"/>
            </c:ext>
          </c:extLst>
        </c:ser>
        <c:ser>
          <c:idx val="22"/>
          <c:order val="22"/>
          <c:tx>
            <c:strRef>
              <c:f>'STSH Tracking Worksheet'!$BF$69</c:f>
              <c:strCache>
                <c:ptCount val="1"/>
                <c:pt idx="0">
                  <c:v>12</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Worksheet'!$BF$70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DF4B-4120-8CD4-87ED8C0502F4}"/>
            </c:ext>
          </c:extLst>
        </c:ser>
        <c:ser>
          <c:idx val="23"/>
          <c:order val="23"/>
          <c:tx>
            <c:strRef>
              <c:f>'STSH Tracking Worksheet'!$BG$69</c:f>
              <c:strCache>
                <c:ptCount val="1"/>
                <c:pt idx="0">
                  <c:v>Fill 12</c:v>
                </c:pt>
              </c:strCache>
            </c:strRef>
          </c:tx>
          <c:spPr>
            <a:noFill/>
          </c:spPr>
          <c:invertIfNegative val="0"/>
          <c:cat>
            <c:strRef>
              <c:f>'STSH Tracking Worksheet'!$AI$70</c:f>
              <c:strCache>
                <c:ptCount val="1"/>
                <c:pt idx="0">
                  <c:v>STSH</c:v>
                </c:pt>
              </c:strCache>
            </c:strRef>
          </c:cat>
          <c:val>
            <c:numRef>
              <c:f>'STSH Tracking Worksheet'!$BG$70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DF4B-4120-8CD4-87ED8C0502F4}"/>
            </c:ext>
          </c:extLst>
        </c:ser>
        <c:ser>
          <c:idx val="24"/>
          <c:order val="24"/>
          <c:tx>
            <c:strRef>
              <c:f>'STSH Tracking Worksheet'!$BH$69</c:f>
              <c:strCache>
                <c:ptCount val="1"/>
                <c:pt idx="0">
                  <c:v>13</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Worksheet'!$BH$70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DF4B-4120-8CD4-87ED8C0502F4}"/>
            </c:ext>
          </c:extLst>
        </c:ser>
        <c:ser>
          <c:idx val="25"/>
          <c:order val="25"/>
          <c:tx>
            <c:strRef>
              <c:f>'STSH Tracking Worksheet'!$BI$69</c:f>
              <c:strCache>
                <c:ptCount val="1"/>
                <c:pt idx="0">
                  <c:v>Fill 13</c:v>
                </c:pt>
              </c:strCache>
            </c:strRef>
          </c:tx>
          <c:spPr>
            <a:noFill/>
          </c:spPr>
          <c:invertIfNegative val="0"/>
          <c:cat>
            <c:strRef>
              <c:f>'STSH Tracking Worksheet'!$AI$70</c:f>
              <c:strCache>
                <c:ptCount val="1"/>
                <c:pt idx="0">
                  <c:v>STSH</c:v>
                </c:pt>
              </c:strCache>
            </c:strRef>
          </c:cat>
          <c:val>
            <c:numRef>
              <c:f>'STSH Tracking Worksheet'!$BI$70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DF4B-4120-8CD4-87ED8C0502F4}"/>
            </c:ext>
          </c:extLst>
        </c:ser>
        <c:ser>
          <c:idx val="26"/>
          <c:order val="26"/>
          <c:tx>
            <c:strRef>
              <c:f>'STSH Tracking Worksheet'!$BJ$69</c:f>
              <c:strCache>
                <c:ptCount val="1"/>
                <c:pt idx="0">
                  <c:v>14</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DF4B-4120-8CD4-87ED8C0502F4}"/>
            </c:ext>
          </c:extLst>
        </c:ser>
        <c:ser>
          <c:idx val="27"/>
          <c:order val="27"/>
          <c:tx>
            <c:strRef>
              <c:f>'STSH Tracking Worksheet'!$BK$69</c:f>
              <c:strCache>
                <c:ptCount val="1"/>
                <c:pt idx="0">
                  <c:v>Fill 14</c:v>
                </c:pt>
              </c:strCache>
            </c:strRef>
          </c:tx>
          <c:spPr>
            <a:noFill/>
          </c:spPr>
          <c:invertIfNegative val="0"/>
          <c:cat>
            <c:strRef>
              <c:f>'STSH Tracking Worksheet'!$AI$70</c:f>
              <c:strCache>
                <c:ptCount val="1"/>
                <c:pt idx="0">
                  <c:v>STSH</c:v>
                </c:pt>
              </c:strCache>
            </c:strRef>
          </c:cat>
          <c:val>
            <c:numRef>
              <c:f>'STSH Tracking Worksheet'!$BK$70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DF4B-4120-8CD4-87ED8C0502F4}"/>
            </c:ext>
          </c:extLst>
        </c:ser>
        <c:ser>
          <c:idx val="28"/>
          <c:order val="28"/>
          <c:tx>
            <c:strRef>
              <c:f>'STSH Tracking Worksheet'!$BL$69</c:f>
              <c:strCache>
                <c:ptCount val="1"/>
                <c:pt idx="0">
                  <c:v>15</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Worksheet'!$BL$70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DF4B-4120-8CD4-87ED8C0502F4}"/>
            </c:ext>
          </c:extLst>
        </c:ser>
        <c:ser>
          <c:idx val="29"/>
          <c:order val="29"/>
          <c:tx>
            <c:strRef>
              <c:f>'STSH Tracking Worksheet'!$BM$69</c:f>
              <c:strCache>
                <c:ptCount val="1"/>
                <c:pt idx="0">
                  <c:v>Fill 15</c:v>
                </c:pt>
              </c:strCache>
            </c:strRef>
          </c:tx>
          <c:spPr>
            <a:noFill/>
          </c:spPr>
          <c:invertIfNegative val="0"/>
          <c:cat>
            <c:strRef>
              <c:f>'STSH Tracking Worksheet'!$AI$70</c:f>
              <c:strCache>
                <c:ptCount val="1"/>
                <c:pt idx="0">
                  <c:v>STSH</c:v>
                </c:pt>
              </c:strCache>
            </c:strRef>
          </c:cat>
          <c:val>
            <c:numRef>
              <c:f>'STSH Tracking Worksheet'!$BM$70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DF4B-4120-8CD4-87ED8C0502F4}"/>
            </c:ext>
          </c:extLst>
        </c:ser>
        <c:ser>
          <c:idx val="30"/>
          <c:order val="30"/>
          <c:tx>
            <c:strRef>
              <c:f>'STSH Tracking Worksheet'!$BN$69</c:f>
              <c:strCache>
                <c:ptCount val="1"/>
                <c:pt idx="0">
                  <c:v>16</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Worksheet'!$BN$70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DF4B-4120-8CD4-87ED8C0502F4}"/>
            </c:ext>
          </c:extLst>
        </c:ser>
        <c:ser>
          <c:idx val="31"/>
          <c:order val="31"/>
          <c:tx>
            <c:strRef>
              <c:f>'STSH Tracking Worksheet'!$BO$69</c:f>
              <c:strCache>
                <c:ptCount val="1"/>
                <c:pt idx="0">
                  <c:v>Fill 16</c:v>
                </c:pt>
              </c:strCache>
            </c:strRef>
          </c:tx>
          <c:spPr>
            <a:noFill/>
          </c:spPr>
          <c:invertIfNegative val="0"/>
          <c:cat>
            <c:strRef>
              <c:f>'STSH Tracking Worksheet'!$AI$70</c:f>
              <c:strCache>
                <c:ptCount val="1"/>
                <c:pt idx="0">
                  <c:v>STSH</c:v>
                </c:pt>
              </c:strCache>
            </c:strRef>
          </c:cat>
          <c:val>
            <c:numRef>
              <c:f>'STSH Tracking Worksheet'!$BO$70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DF4B-4120-8CD4-87ED8C0502F4}"/>
            </c:ext>
          </c:extLst>
        </c:ser>
        <c:ser>
          <c:idx val="32"/>
          <c:order val="32"/>
          <c:tx>
            <c:strRef>
              <c:f>'STSH Tracking Worksheet'!$BP$69</c:f>
              <c:strCache>
                <c:ptCount val="1"/>
                <c:pt idx="0">
                  <c:v>17</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DF4B-4120-8CD4-87ED8C0502F4}"/>
            </c:ext>
          </c:extLst>
        </c:ser>
        <c:ser>
          <c:idx val="33"/>
          <c:order val="33"/>
          <c:tx>
            <c:strRef>
              <c:f>'STSH Tracking Worksheet'!$BQ$69</c:f>
              <c:strCache>
                <c:ptCount val="1"/>
                <c:pt idx="0">
                  <c:v>Fill 17</c:v>
                </c:pt>
              </c:strCache>
            </c:strRef>
          </c:tx>
          <c:spPr>
            <a:noFill/>
          </c:spPr>
          <c:invertIfNegative val="0"/>
          <c:cat>
            <c:strRef>
              <c:f>'STSH Tracking Worksheet'!$AI$70</c:f>
              <c:strCache>
                <c:ptCount val="1"/>
                <c:pt idx="0">
                  <c:v>STSH</c:v>
                </c:pt>
              </c:strCache>
            </c:strRef>
          </c:cat>
          <c:val>
            <c:numRef>
              <c:f>'STSH Tracking Worksheet'!$BQ$70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DF4B-4120-8CD4-87ED8C0502F4}"/>
            </c:ext>
          </c:extLst>
        </c:ser>
        <c:ser>
          <c:idx val="34"/>
          <c:order val="34"/>
          <c:tx>
            <c:strRef>
              <c:f>'STSH Tracking Worksheet'!$BR$69</c:f>
              <c:strCache>
                <c:ptCount val="1"/>
                <c:pt idx="0">
                  <c:v>18</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Worksheet'!$BR$70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DF4B-4120-8CD4-87ED8C0502F4}"/>
            </c:ext>
          </c:extLst>
        </c:ser>
        <c:ser>
          <c:idx val="35"/>
          <c:order val="35"/>
          <c:tx>
            <c:strRef>
              <c:f>'STSH Tracking Worksheet'!$BS$69</c:f>
              <c:strCache>
                <c:ptCount val="1"/>
                <c:pt idx="0">
                  <c:v>Fill 18</c:v>
                </c:pt>
              </c:strCache>
            </c:strRef>
          </c:tx>
          <c:spPr>
            <a:noFill/>
          </c:spPr>
          <c:invertIfNegative val="0"/>
          <c:cat>
            <c:strRef>
              <c:f>'STSH Tracking Worksheet'!$AI$70</c:f>
              <c:strCache>
                <c:ptCount val="1"/>
                <c:pt idx="0">
                  <c:v>STSH</c:v>
                </c:pt>
              </c:strCache>
            </c:strRef>
          </c:cat>
          <c:val>
            <c:numRef>
              <c:f>'STSH Tracking Worksheet'!$BS$70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DF4B-4120-8CD4-87ED8C0502F4}"/>
            </c:ext>
          </c:extLst>
        </c:ser>
        <c:ser>
          <c:idx val="36"/>
          <c:order val="36"/>
          <c:tx>
            <c:strRef>
              <c:f>'STSH Tracking Worksheet'!$BT$69</c:f>
              <c:strCache>
                <c:ptCount val="1"/>
                <c:pt idx="0">
                  <c:v>19</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Worksheet'!$BT$70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DF4B-4120-8CD4-87ED8C0502F4}"/>
            </c:ext>
          </c:extLst>
        </c:ser>
        <c:ser>
          <c:idx val="37"/>
          <c:order val="37"/>
          <c:tx>
            <c:strRef>
              <c:f>'STSH Tracking Worksheet'!$BU$69</c:f>
              <c:strCache>
                <c:ptCount val="1"/>
                <c:pt idx="0">
                  <c:v>Fill 19</c:v>
                </c:pt>
              </c:strCache>
            </c:strRef>
          </c:tx>
          <c:spPr>
            <a:noFill/>
          </c:spPr>
          <c:invertIfNegative val="0"/>
          <c:cat>
            <c:strRef>
              <c:f>'STSH Tracking Worksheet'!$AI$70</c:f>
              <c:strCache>
                <c:ptCount val="1"/>
                <c:pt idx="0">
                  <c:v>STSH</c:v>
                </c:pt>
              </c:strCache>
            </c:strRef>
          </c:cat>
          <c:val>
            <c:numRef>
              <c:f>'STSH Tracking Worksheet'!$BU$70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DF4B-4120-8CD4-87ED8C0502F4}"/>
            </c:ext>
          </c:extLst>
        </c:ser>
        <c:ser>
          <c:idx val="38"/>
          <c:order val="38"/>
          <c:tx>
            <c:strRef>
              <c:f>'STSH Tracking Worksheet'!$BV$69</c:f>
              <c:strCache>
                <c:ptCount val="1"/>
                <c:pt idx="0">
                  <c:v>20</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Worksheet'!$BV$70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DF4B-4120-8CD4-87ED8C0502F4}"/>
            </c:ext>
          </c:extLst>
        </c:ser>
        <c:ser>
          <c:idx val="39"/>
          <c:order val="39"/>
          <c:tx>
            <c:strRef>
              <c:f>'STSH Tracking Worksheet'!$BW$69</c:f>
              <c:strCache>
                <c:ptCount val="1"/>
                <c:pt idx="0">
                  <c:v>Fill 20</c:v>
                </c:pt>
              </c:strCache>
            </c:strRef>
          </c:tx>
          <c:spPr>
            <a:noFill/>
          </c:spPr>
          <c:invertIfNegative val="0"/>
          <c:cat>
            <c:strRef>
              <c:f>'STSH Tracking Worksheet'!$AI$70</c:f>
              <c:strCache>
                <c:ptCount val="1"/>
                <c:pt idx="0">
                  <c:v>STSH</c:v>
                </c:pt>
              </c:strCache>
            </c:strRef>
          </c:cat>
          <c:val>
            <c:numRef>
              <c:f>'STSH Tracking Worksheet'!$BW$70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DF4B-4120-8CD4-87ED8C0502F4}"/>
            </c:ext>
          </c:extLst>
        </c:ser>
        <c:ser>
          <c:idx val="40"/>
          <c:order val="40"/>
          <c:tx>
            <c:strRef>
              <c:f>'STSH Tracking Worksheet'!$BX$69</c:f>
              <c:strCache>
                <c:ptCount val="1"/>
                <c:pt idx="0">
                  <c:v>21</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Worksheet'!$BX$70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DF4B-4120-8CD4-87ED8C0502F4}"/>
            </c:ext>
          </c:extLst>
        </c:ser>
        <c:ser>
          <c:idx val="41"/>
          <c:order val="41"/>
          <c:tx>
            <c:strRef>
              <c:f>'STSH Tracking Worksheet'!$BY$69</c:f>
              <c:strCache>
                <c:ptCount val="1"/>
                <c:pt idx="0">
                  <c:v>Fill 21</c:v>
                </c:pt>
              </c:strCache>
            </c:strRef>
          </c:tx>
          <c:spPr>
            <a:noFill/>
          </c:spPr>
          <c:invertIfNegative val="0"/>
          <c:cat>
            <c:strRef>
              <c:f>'STSH Tracking Worksheet'!$AI$70</c:f>
              <c:strCache>
                <c:ptCount val="1"/>
                <c:pt idx="0">
                  <c:v>STSH</c:v>
                </c:pt>
              </c:strCache>
            </c:strRef>
          </c:cat>
          <c:val>
            <c:numRef>
              <c:f>'STSH Tracking Worksheet'!$BY$70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DF4B-4120-8CD4-87ED8C0502F4}"/>
            </c:ext>
          </c:extLst>
        </c:ser>
        <c:ser>
          <c:idx val="42"/>
          <c:order val="42"/>
          <c:tx>
            <c:strRef>
              <c:f>'STSH Tracking Worksheet'!$BZ$69</c:f>
              <c:strCache>
                <c:ptCount val="1"/>
                <c:pt idx="0">
                  <c:v>22</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Worksheet'!$BZ$70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DF4B-4120-8CD4-87ED8C0502F4}"/>
            </c:ext>
          </c:extLst>
        </c:ser>
        <c:ser>
          <c:idx val="43"/>
          <c:order val="43"/>
          <c:tx>
            <c:strRef>
              <c:f>'STSH Tracking Worksheet'!$CA$69</c:f>
              <c:strCache>
                <c:ptCount val="1"/>
                <c:pt idx="0">
                  <c:v>Fill 22</c:v>
                </c:pt>
              </c:strCache>
            </c:strRef>
          </c:tx>
          <c:spPr>
            <a:noFill/>
          </c:spPr>
          <c:invertIfNegative val="0"/>
          <c:cat>
            <c:strRef>
              <c:f>'STSH Tracking Worksheet'!$AI$70</c:f>
              <c:strCache>
                <c:ptCount val="1"/>
                <c:pt idx="0">
                  <c:v>STSH</c:v>
                </c:pt>
              </c:strCache>
            </c:strRef>
          </c:cat>
          <c:val>
            <c:numRef>
              <c:f>'STSH Tracking Worksheet'!$CA$70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DF4B-4120-8CD4-87ED8C0502F4}"/>
            </c:ext>
          </c:extLst>
        </c:ser>
        <c:ser>
          <c:idx val="44"/>
          <c:order val="44"/>
          <c:tx>
            <c:strRef>
              <c:f>'STSH Tracking Worksheet'!$CB$69</c:f>
              <c:strCache>
                <c:ptCount val="1"/>
                <c:pt idx="0">
                  <c:v>23</c:v>
                </c:pt>
              </c:strCache>
            </c:strRef>
          </c:tx>
          <c:spPr>
            <a:solidFill>
              <a:schemeClr val="accent5">
                <a:lumMod val="60000"/>
                <a:lumOff val="40000"/>
              </a:schemeClr>
            </a:solidFill>
            <a:ln>
              <a:noFill/>
            </a:ln>
          </c:spPr>
          <c:invertIfNegative val="0"/>
          <c:cat>
            <c:strRef>
              <c:f>'STSH Tracking Worksheet'!$AI$70</c:f>
              <c:strCache>
                <c:ptCount val="1"/>
                <c:pt idx="0">
                  <c:v>STSH</c:v>
                </c:pt>
              </c:strCache>
            </c:strRef>
          </c:cat>
          <c:val>
            <c:numRef>
              <c:f>'STSH Tracking Worksheet'!$CB$70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DF4B-4120-8CD4-87ED8C0502F4}"/>
            </c:ext>
          </c:extLst>
        </c:ser>
        <c:ser>
          <c:idx val="45"/>
          <c:order val="45"/>
          <c:tx>
            <c:strRef>
              <c:f>'STSH Tracking Worksheet'!$CC$69</c:f>
              <c:strCache>
                <c:ptCount val="1"/>
                <c:pt idx="0">
                  <c:v>Fill 23</c:v>
                </c:pt>
              </c:strCache>
            </c:strRef>
          </c:tx>
          <c:spPr>
            <a:noFill/>
          </c:spPr>
          <c:invertIfNegative val="0"/>
          <c:cat>
            <c:strRef>
              <c:f>'STSH Tracking Worksheet'!$AI$70</c:f>
              <c:strCache>
                <c:ptCount val="1"/>
                <c:pt idx="0">
                  <c:v>STSH</c:v>
                </c:pt>
              </c:strCache>
            </c:strRef>
          </c:cat>
          <c:val>
            <c:numRef>
              <c:f>'STSH Tracking Worksheet'!$CC$70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DF4B-4120-8CD4-87ED8C0502F4}"/>
            </c:ext>
          </c:extLst>
        </c:ser>
        <c:ser>
          <c:idx val="46"/>
          <c:order val="46"/>
          <c:tx>
            <c:strRef>
              <c:f>'STSH Tracking Worksheet'!$CD$69</c:f>
              <c:strCache>
                <c:ptCount val="1"/>
                <c:pt idx="0">
                  <c:v>24</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Worksheet'!$CD$70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DF4B-4120-8CD4-87ED8C0502F4}"/>
            </c:ext>
          </c:extLst>
        </c:ser>
        <c:ser>
          <c:idx val="47"/>
          <c:order val="47"/>
          <c:tx>
            <c:strRef>
              <c:f>'STSH Tracking Worksheet'!$CE$69</c:f>
              <c:strCache>
                <c:ptCount val="1"/>
                <c:pt idx="0">
                  <c:v>Fill 24</c:v>
                </c:pt>
              </c:strCache>
            </c:strRef>
          </c:tx>
          <c:spPr>
            <a:noFill/>
          </c:spPr>
          <c:invertIfNegative val="0"/>
          <c:cat>
            <c:strRef>
              <c:f>'STSH Tracking Worksheet'!$AI$70</c:f>
              <c:strCache>
                <c:ptCount val="1"/>
                <c:pt idx="0">
                  <c:v>STSH</c:v>
                </c:pt>
              </c:strCache>
            </c:strRef>
          </c:cat>
          <c:val>
            <c:numRef>
              <c:f>'STSH Tracking Worksheet'!$CE$70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DF4B-4120-8CD4-87ED8C0502F4}"/>
            </c:ext>
          </c:extLst>
        </c:ser>
        <c:ser>
          <c:idx val="48"/>
          <c:order val="48"/>
          <c:tx>
            <c:strRef>
              <c:f>'STSH Tracking Worksheet'!$CF$69</c:f>
              <c:strCache>
                <c:ptCount val="1"/>
                <c:pt idx="0">
                  <c:v>25</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Worksheet'!$CF$70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DF4B-4120-8CD4-87ED8C0502F4}"/>
            </c:ext>
          </c:extLst>
        </c:ser>
        <c:ser>
          <c:idx val="49"/>
          <c:order val="49"/>
          <c:tx>
            <c:strRef>
              <c:f>'STSH Tracking Worksheet'!$CG$69</c:f>
              <c:strCache>
                <c:ptCount val="1"/>
                <c:pt idx="0">
                  <c:v>Fill 25</c:v>
                </c:pt>
              </c:strCache>
            </c:strRef>
          </c:tx>
          <c:spPr>
            <a:noFill/>
          </c:spPr>
          <c:invertIfNegative val="0"/>
          <c:cat>
            <c:strRef>
              <c:f>'STSH Tracking Worksheet'!$AI$70</c:f>
              <c:strCache>
                <c:ptCount val="1"/>
                <c:pt idx="0">
                  <c:v>STSH</c:v>
                </c:pt>
              </c:strCache>
            </c:strRef>
          </c:cat>
          <c:val>
            <c:numRef>
              <c:f>'STSH Tracking Worksheet'!$CG$70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DF4B-4120-8CD4-87ED8C0502F4}"/>
            </c:ext>
          </c:extLst>
        </c:ser>
        <c:ser>
          <c:idx val="50"/>
          <c:order val="50"/>
          <c:tx>
            <c:strRef>
              <c:f>'STSH Tracking Worksheet'!$CH$69</c:f>
              <c:strCache>
                <c:ptCount val="1"/>
                <c:pt idx="0">
                  <c:v>26</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Worksheet'!$CH$70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DF4B-4120-8CD4-87ED8C0502F4}"/>
            </c:ext>
          </c:extLst>
        </c:ser>
        <c:ser>
          <c:idx val="51"/>
          <c:order val="51"/>
          <c:tx>
            <c:strRef>
              <c:f>'STSH Tracking Worksheet'!$CI$69</c:f>
              <c:strCache>
                <c:ptCount val="1"/>
                <c:pt idx="0">
                  <c:v>Fill 26</c:v>
                </c:pt>
              </c:strCache>
            </c:strRef>
          </c:tx>
          <c:spPr>
            <a:noFill/>
          </c:spPr>
          <c:invertIfNegative val="0"/>
          <c:cat>
            <c:strRef>
              <c:f>'STSH Tracking Worksheet'!$AI$70</c:f>
              <c:strCache>
                <c:ptCount val="1"/>
                <c:pt idx="0">
                  <c:v>STSH</c:v>
                </c:pt>
              </c:strCache>
            </c:strRef>
          </c:cat>
          <c:val>
            <c:numRef>
              <c:f>'STSH Tracking Worksheet'!$CI$70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DF4B-4120-8CD4-87ED8C0502F4}"/>
            </c:ext>
          </c:extLst>
        </c:ser>
        <c:ser>
          <c:idx val="52"/>
          <c:order val="52"/>
          <c:tx>
            <c:strRef>
              <c:f>'STSH Tracking Worksheet'!$CJ$69</c:f>
              <c:strCache>
                <c:ptCount val="1"/>
                <c:pt idx="0">
                  <c:v>27</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DF4B-4120-8CD4-87ED8C0502F4}"/>
            </c:ext>
          </c:extLst>
        </c:ser>
        <c:ser>
          <c:idx val="53"/>
          <c:order val="53"/>
          <c:tx>
            <c:strRef>
              <c:f>'STSH Tracking Worksheet'!$CK$69</c:f>
              <c:strCache>
                <c:ptCount val="1"/>
                <c:pt idx="0">
                  <c:v>Fill 27</c:v>
                </c:pt>
              </c:strCache>
            </c:strRef>
          </c:tx>
          <c:spPr>
            <a:noFill/>
          </c:spPr>
          <c:invertIfNegative val="0"/>
          <c:cat>
            <c:strRef>
              <c:f>'STSH Tracking Worksheet'!$AI$70</c:f>
              <c:strCache>
                <c:ptCount val="1"/>
                <c:pt idx="0">
                  <c:v>STSH</c:v>
                </c:pt>
              </c:strCache>
            </c:strRef>
          </c:cat>
          <c:val>
            <c:numRef>
              <c:f>'STSH Tracking Worksheet'!$CK$70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DF4B-4120-8CD4-87ED8C0502F4}"/>
            </c:ext>
          </c:extLst>
        </c:ser>
        <c:ser>
          <c:idx val="54"/>
          <c:order val="54"/>
          <c:tx>
            <c:strRef>
              <c:f>'STSH Tracking Worksheet'!$CL$69</c:f>
              <c:strCache>
                <c:ptCount val="1"/>
                <c:pt idx="0">
                  <c:v>28</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Worksheet'!$CL$70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DF4B-4120-8CD4-87ED8C0502F4}"/>
            </c:ext>
          </c:extLst>
        </c:ser>
        <c:ser>
          <c:idx val="55"/>
          <c:order val="55"/>
          <c:tx>
            <c:strRef>
              <c:f>'STSH Tracking Worksheet'!$CM$69</c:f>
              <c:strCache>
                <c:ptCount val="1"/>
                <c:pt idx="0">
                  <c:v>Fill 28</c:v>
                </c:pt>
              </c:strCache>
            </c:strRef>
          </c:tx>
          <c:spPr>
            <a:noFill/>
          </c:spPr>
          <c:invertIfNegative val="0"/>
          <c:cat>
            <c:strRef>
              <c:f>'STSH Tracking Worksheet'!$AI$70</c:f>
              <c:strCache>
                <c:ptCount val="1"/>
                <c:pt idx="0">
                  <c:v>STSH</c:v>
                </c:pt>
              </c:strCache>
            </c:strRef>
          </c:cat>
          <c:val>
            <c:numRef>
              <c:f>'STSH Tracking Worksheet'!$CM$70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DF4B-4120-8CD4-87ED8C0502F4}"/>
            </c:ext>
          </c:extLst>
        </c:ser>
        <c:ser>
          <c:idx val="56"/>
          <c:order val="56"/>
          <c:tx>
            <c:strRef>
              <c:f>'STSH Tracking Worksheet'!$CN$69</c:f>
              <c:strCache>
                <c:ptCount val="1"/>
                <c:pt idx="0">
                  <c:v>29</c:v>
                </c:pt>
              </c:strCache>
            </c:strRef>
          </c:tx>
          <c:spPr>
            <a:solidFill>
              <a:schemeClr val="accent5">
                <a:lumMod val="60000"/>
                <a:lumOff val="40000"/>
              </a:schemeClr>
            </a:solidFill>
            <a:ln>
              <a:noFill/>
            </a:ln>
          </c:spPr>
          <c:invertIfNegative val="0"/>
          <c:cat>
            <c:strRef>
              <c:f>'STSH Tracking Worksheet'!$AI$70</c:f>
              <c:strCache>
                <c:ptCount val="1"/>
                <c:pt idx="0">
                  <c:v>STSH</c:v>
                </c:pt>
              </c:strCache>
            </c:strRef>
          </c:cat>
          <c:val>
            <c:numRef>
              <c:f>'STSH Tracking Worksheet'!$CN$70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DF4B-4120-8CD4-87ED8C0502F4}"/>
            </c:ext>
          </c:extLst>
        </c:ser>
        <c:ser>
          <c:idx val="57"/>
          <c:order val="57"/>
          <c:tx>
            <c:strRef>
              <c:f>'STSH Tracking Worksheet'!$CO$69</c:f>
              <c:strCache>
                <c:ptCount val="1"/>
                <c:pt idx="0">
                  <c:v>Fill 29</c:v>
                </c:pt>
              </c:strCache>
            </c:strRef>
          </c:tx>
          <c:spPr>
            <a:noFill/>
          </c:spPr>
          <c:invertIfNegative val="0"/>
          <c:cat>
            <c:strRef>
              <c:f>'STSH Tracking Worksheet'!$AI$70</c:f>
              <c:strCache>
                <c:ptCount val="1"/>
                <c:pt idx="0">
                  <c:v>STSH</c:v>
                </c:pt>
              </c:strCache>
            </c:strRef>
          </c:cat>
          <c:val>
            <c:numRef>
              <c:f>'STSH Tracking Worksheet'!$CO$70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DF4B-4120-8CD4-87ED8C0502F4}"/>
            </c:ext>
          </c:extLst>
        </c:ser>
        <c:ser>
          <c:idx val="58"/>
          <c:order val="58"/>
          <c:tx>
            <c:strRef>
              <c:f>'STSH Tracking Worksheet'!$CP$69</c:f>
              <c:strCache>
                <c:ptCount val="1"/>
                <c:pt idx="0">
                  <c:v>30</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DF4B-4120-8CD4-87ED8C0502F4}"/>
            </c:ext>
          </c:extLst>
        </c:ser>
        <c:ser>
          <c:idx val="59"/>
          <c:order val="59"/>
          <c:tx>
            <c:strRef>
              <c:f>'STSH Tracking Worksheet'!$CQ$69</c:f>
              <c:strCache>
                <c:ptCount val="1"/>
                <c:pt idx="0">
                  <c:v>Fill 30</c:v>
                </c:pt>
              </c:strCache>
            </c:strRef>
          </c:tx>
          <c:spPr>
            <a:noFill/>
          </c:spPr>
          <c:invertIfNegative val="0"/>
          <c:cat>
            <c:strRef>
              <c:f>'STSH Tracking Worksheet'!$AI$70</c:f>
              <c:strCache>
                <c:ptCount val="1"/>
                <c:pt idx="0">
                  <c:v>STSH</c:v>
                </c:pt>
              </c:strCache>
            </c:strRef>
          </c:cat>
          <c:val>
            <c:numRef>
              <c:f>'STSH Tracking Worksheet'!$CQ$70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DF4B-4120-8CD4-87ED8C0502F4}"/>
            </c:ext>
          </c:extLst>
        </c:ser>
        <c:ser>
          <c:idx val="60"/>
          <c:order val="60"/>
          <c:tx>
            <c:strRef>
              <c:f>'STSH Tracking Worksheet'!$CR$69</c:f>
              <c:strCache>
                <c:ptCount val="1"/>
                <c:pt idx="0">
                  <c:v>31</c:v>
                </c:pt>
              </c:strCache>
            </c:strRef>
          </c:tx>
          <c:spPr>
            <a:solidFill>
              <a:schemeClr val="accent5">
                <a:lumMod val="60000"/>
                <a:lumOff val="40000"/>
              </a:schemeClr>
            </a:solidFill>
          </c:spPr>
          <c:invertIfNegative val="0"/>
          <c:cat>
            <c:strRef>
              <c:f>'STSH Tracking Worksheet'!$AI$70</c:f>
              <c:strCache>
                <c:ptCount val="1"/>
                <c:pt idx="0">
                  <c:v>STSH</c:v>
                </c:pt>
              </c:strCache>
            </c:strRef>
          </c:cat>
          <c:val>
            <c:numRef>
              <c:f>'STSH Tracking Worksheet'!$CR$70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DF4B-4120-8CD4-87ED8C0502F4}"/>
            </c:ext>
          </c:extLst>
        </c:ser>
        <c:ser>
          <c:idx val="61"/>
          <c:order val="61"/>
          <c:tx>
            <c:strRef>
              <c:f>'STSH Tracking Worksheet'!$CS$69</c:f>
              <c:strCache>
                <c:ptCount val="1"/>
                <c:pt idx="0">
                  <c:v>Fill 31</c:v>
                </c:pt>
              </c:strCache>
            </c:strRef>
          </c:tx>
          <c:spPr>
            <a:noFill/>
          </c:spPr>
          <c:invertIfNegative val="0"/>
          <c:cat>
            <c:strRef>
              <c:f>'STSH Tracking Worksheet'!$AI$70</c:f>
              <c:strCache>
                <c:ptCount val="1"/>
                <c:pt idx="0">
                  <c:v>STSH</c:v>
                </c:pt>
              </c:strCache>
            </c:strRef>
          </c:cat>
          <c:val>
            <c:numRef>
              <c:f>'STSH Tracking Worksheet'!$CS$70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DF4B-4120-8CD4-87ED8C0502F4}"/>
            </c:ext>
          </c:extLst>
        </c:ser>
        <c:dLbls>
          <c:showLegendKey val="0"/>
          <c:showVal val="0"/>
          <c:showCatName val="0"/>
          <c:showSerName val="0"/>
          <c:showPercent val="0"/>
          <c:showBubbleSize val="0"/>
        </c:dLbls>
        <c:gapWidth val="150"/>
        <c:overlap val="100"/>
        <c:axId val="424833904"/>
        <c:axId val="419462120"/>
      </c:barChart>
      <c:catAx>
        <c:axId val="424833904"/>
        <c:scaling>
          <c:orientation val="minMax"/>
        </c:scaling>
        <c:delete val="1"/>
        <c:axPos val="l"/>
        <c:numFmt formatCode="General" sourceLinked="0"/>
        <c:majorTickMark val="out"/>
        <c:minorTickMark val="none"/>
        <c:tickLblPos val="nextTo"/>
        <c:crossAx val="419462120"/>
        <c:crosses val="autoZero"/>
        <c:auto val="1"/>
        <c:lblAlgn val="ctr"/>
        <c:lblOffset val="100"/>
        <c:noMultiLvlLbl val="0"/>
      </c:catAx>
      <c:valAx>
        <c:axId val="419462120"/>
        <c:scaling>
          <c:orientation val="minMax"/>
        </c:scaling>
        <c:delete val="1"/>
        <c:axPos val="b"/>
        <c:majorGridlines/>
        <c:numFmt formatCode="0%" sourceLinked="1"/>
        <c:majorTickMark val="out"/>
        <c:minorTickMark val="none"/>
        <c:tickLblPos val="nextTo"/>
        <c:crossAx val="424833904"/>
        <c:crosses val="autoZero"/>
        <c:crossBetween val="between"/>
      </c:valAx>
      <c:spPr>
        <a:solidFill>
          <a:srgbClr val="F2F2F2"/>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April</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Worksheet'!$AJ$72</c:f>
              <c:strCache>
                <c:ptCount val="1"/>
                <c:pt idx="0">
                  <c:v>1</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1F33-48B6-86C4-37065D4DE976}"/>
            </c:ext>
          </c:extLst>
        </c:ser>
        <c:ser>
          <c:idx val="1"/>
          <c:order val="1"/>
          <c:tx>
            <c:strRef>
              <c:f>'STSH Tracking Worksheet'!$AK$72</c:f>
              <c:strCache>
                <c:ptCount val="1"/>
                <c:pt idx="0">
                  <c:v>Fill 1</c:v>
                </c:pt>
              </c:strCache>
            </c:strRef>
          </c:tx>
          <c:spPr>
            <a:noFill/>
          </c:spPr>
          <c:invertIfNegative val="0"/>
          <c:cat>
            <c:strRef>
              <c:f>'STSH Tracking Worksheet'!$AI$73</c:f>
              <c:strCache>
                <c:ptCount val="1"/>
                <c:pt idx="0">
                  <c:v>STSH</c:v>
                </c:pt>
              </c:strCache>
            </c:strRef>
          </c:cat>
          <c:val>
            <c:numRef>
              <c:f>'STSH Tracking Worksheet'!$AK$73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F33-48B6-86C4-37065D4DE976}"/>
            </c:ext>
          </c:extLst>
        </c:ser>
        <c:ser>
          <c:idx val="2"/>
          <c:order val="2"/>
          <c:tx>
            <c:strRef>
              <c:f>'STSH Tracking Worksheet'!$AL$72</c:f>
              <c:strCache>
                <c:ptCount val="1"/>
                <c:pt idx="0">
                  <c:v>2</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Worksheet'!$AL$73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1F33-48B6-86C4-37065D4DE976}"/>
            </c:ext>
          </c:extLst>
        </c:ser>
        <c:ser>
          <c:idx val="3"/>
          <c:order val="3"/>
          <c:tx>
            <c:strRef>
              <c:f>'STSH Tracking Worksheet'!$AM$72</c:f>
              <c:strCache>
                <c:ptCount val="1"/>
                <c:pt idx="0">
                  <c:v>Fill 2</c:v>
                </c:pt>
              </c:strCache>
            </c:strRef>
          </c:tx>
          <c:spPr>
            <a:noFill/>
          </c:spPr>
          <c:invertIfNegative val="0"/>
          <c:cat>
            <c:strRef>
              <c:f>'STSH Tracking Worksheet'!$AI$73</c:f>
              <c:strCache>
                <c:ptCount val="1"/>
                <c:pt idx="0">
                  <c:v>STSH</c:v>
                </c:pt>
              </c:strCache>
            </c:strRef>
          </c:cat>
          <c:val>
            <c:numRef>
              <c:f>'STSH Tracking Worksheet'!$AM$73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1F33-48B6-86C4-37065D4DE976}"/>
            </c:ext>
          </c:extLst>
        </c:ser>
        <c:ser>
          <c:idx val="4"/>
          <c:order val="4"/>
          <c:tx>
            <c:strRef>
              <c:f>'STSH Tracking Worksheet'!$AN$72</c:f>
              <c:strCache>
                <c:ptCount val="1"/>
                <c:pt idx="0">
                  <c:v>3</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Worksheet'!$AN$73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1F33-48B6-86C4-37065D4DE976}"/>
            </c:ext>
          </c:extLst>
        </c:ser>
        <c:ser>
          <c:idx val="5"/>
          <c:order val="5"/>
          <c:tx>
            <c:strRef>
              <c:f>'STSH Tracking Worksheet'!$AO$72</c:f>
              <c:strCache>
                <c:ptCount val="1"/>
                <c:pt idx="0">
                  <c:v>Fill 3</c:v>
                </c:pt>
              </c:strCache>
            </c:strRef>
          </c:tx>
          <c:spPr>
            <a:noFill/>
          </c:spPr>
          <c:invertIfNegative val="0"/>
          <c:cat>
            <c:strRef>
              <c:f>'STSH Tracking Worksheet'!$AI$73</c:f>
              <c:strCache>
                <c:ptCount val="1"/>
                <c:pt idx="0">
                  <c:v>STSH</c:v>
                </c:pt>
              </c:strCache>
            </c:strRef>
          </c:cat>
          <c:val>
            <c:numRef>
              <c:f>'STSH Tracking Worksheet'!$AO$73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1F33-48B6-86C4-37065D4DE976}"/>
            </c:ext>
          </c:extLst>
        </c:ser>
        <c:ser>
          <c:idx val="6"/>
          <c:order val="6"/>
          <c:tx>
            <c:strRef>
              <c:f>'STSH Tracking Worksheet'!$AP$72</c:f>
              <c:strCache>
                <c:ptCount val="1"/>
                <c:pt idx="0">
                  <c:v>4</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1F33-48B6-86C4-37065D4DE976}"/>
            </c:ext>
          </c:extLst>
        </c:ser>
        <c:ser>
          <c:idx val="7"/>
          <c:order val="7"/>
          <c:tx>
            <c:strRef>
              <c:f>'STSH Tracking Worksheet'!$AQ$72</c:f>
              <c:strCache>
                <c:ptCount val="1"/>
                <c:pt idx="0">
                  <c:v>Fill 4</c:v>
                </c:pt>
              </c:strCache>
            </c:strRef>
          </c:tx>
          <c:spPr>
            <a:noFill/>
          </c:spPr>
          <c:invertIfNegative val="0"/>
          <c:cat>
            <c:strRef>
              <c:f>'STSH Tracking Worksheet'!$AI$73</c:f>
              <c:strCache>
                <c:ptCount val="1"/>
                <c:pt idx="0">
                  <c:v>STSH</c:v>
                </c:pt>
              </c:strCache>
            </c:strRef>
          </c:cat>
          <c:val>
            <c:numRef>
              <c:f>'STSH Tracking Worksheet'!$AQ$73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1F33-48B6-86C4-37065D4DE976}"/>
            </c:ext>
          </c:extLst>
        </c:ser>
        <c:ser>
          <c:idx val="8"/>
          <c:order val="8"/>
          <c:tx>
            <c:strRef>
              <c:f>'STSH Tracking Worksheet'!$AR$72</c:f>
              <c:strCache>
                <c:ptCount val="1"/>
                <c:pt idx="0">
                  <c:v>5</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Worksheet'!$AR$73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1F33-48B6-86C4-37065D4DE976}"/>
            </c:ext>
          </c:extLst>
        </c:ser>
        <c:ser>
          <c:idx val="9"/>
          <c:order val="9"/>
          <c:tx>
            <c:strRef>
              <c:f>'STSH Tracking Worksheet'!$AS$72</c:f>
              <c:strCache>
                <c:ptCount val="1"/>
                <c:pt idx="0">
                  <c:v>Fill 5</c:v>
                </c:pt>
              </c:strCache>
            </c:strRef>
          </c:tx>
          <c:spPr>
            <a:noFill/>
          </c:spPr>
          <c:invertIfNegative val="0"/>
          <c:cat>
            <c:strRef>
              <c:f>'STSH Tracking Worksheet'!$AI$73</c:f>
              <c:strCache>
                <c:ptCount val="1"/>
                <c:pt idx="0">
                  <c:v>STSH</c:v>
                </c:pt>
              </c:strCache>
            </c:strRef>
          </c:cat>
          <c:val>
            <c:numRef>
              <c:f>'STSH Tracking Worksheet'!$AS$73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1F33-48B6-86C4-37065D4DE976}"/>
            </c:ext>
          </c:extLst>
        </c:ser>
        <c:ser>
          <c:idx val="10"/>
          <c:order val="10"/>
          <c:tx>
            <c:strRef>
              <c:f>'STSH Tracking Worksheet'!$AT$72</c:f>
              <c:strCache>
                <c:ptCount val="1"/>
                <c:pt idx="0">
                  <c:v>6</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Worksheet'!$AT$73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1F33-48B6-86C4-37065D4DE976}"/>
            </c:ext>
          </c:extLst>
        </c:ser>
        <c:ser>
          <c:idx val="11"/>
          <c:order val="11"/>
          <c:tx>
            <c:strRef>
              <c:f>'STSH Tracking Worksheet'!$AU$72</c:f>
              <c:strCache>
                <c:ptCount val="1"/>
                <c:pt idx="0">
                  <c:v>Fill 6</c:v>
                </c:pt>
              </c:strCache>
            </c:strRef>
          </c:tx>
          <c:spPr>
            <a:noFill/>
          </c:spPr>
          <c:invertIfNegative val="0"/>
          <c:cat>
            <c:strRef>
              <c:f>'STSH Tracking Worksheet'!$AI$73</c:f>
              <c:strCache>
                <c:ptCount val="1"/>
                <c:pt idx="0">
                  <c:v>STSH</c:v>
                </c:pt>
              </c:strCache>
            </c:strRef>
          </c:cat>
          <c:val>
            <c:numRef>
              <c:f>'STSH Tracking Worksheet'!$AU$73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1F33-48B6-86C4-37065D4DE976}"/>
            </c:ext>
          </c:extLst>
        </c:ser>
        <c:ser>
          <c:idx val="12"/>
          <c:order val="12"/>
          <c:tx>
            <c:strRef>
              <c:f>'STSH Tracking Worksheet'!$AV$72</c:f>
              <c:strCache>
                <c:ptCount val="1"/>
                <c:pt idx="0">
                  <c:v>7</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Worksheet'!$AV$73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1F33-48B6-86C4-37065D4DE976}"/>
            </c:ext>
          </c:extLst>
        </c:ser>
        <c:ser>
          <c:idx val="13"/>
          <c:order val="13"/>
          <c:tx>
            <c:strRef>
              <c:f>'STSH Tracking Worksheet'!$AW$72</c:f>
              <c:strCache>
                <c:ptCount val="1"/>
                <c:pt idx="0">
                  <c:v>Fill 7</c:v>
                </c:pt>
              </c:strCache>
            </c:strRef>
          </c:tx>
          <c:spPr>
            <a:noFill/>
          </c:spPr>
          <c:invertIfNegative val="0"/>
          <c:cat>
            <c:strRef>
              <c:f>'STSH Tracking Worksheet'!$AI$73</c:f>
              <c:strCache>
                <c:ptCount val="1"/>
                <c:pt idx="0">
                  <c:v>STSH</c:v>
                </c:pt>
              </c:strCache>
            </c:strRef>
          </c:cat>
          <c:val>
            <c:numRef>
              <c:f>'STSH Tracking Worksheet'!$AW$73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1F33-48B6-86C4-37065D4DE976}"/>
            </c:ext>
          </c:extLst>
        </c:ser>
        <c:ser>
          <c:idx val="14"/>
          <c:order val="14"/>
          <c:tx>
            <c:strRef>
              <c:f>'STSH Tracking Worksheet'!$AX$72</c:f>
              <c:strCache>
                <c:ptCount val="1"/>
                <c:pt idx="0">
                  <c:v>8</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Worksheet'!$AX$73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1F33-48B6-86C4-37065D4DE976}"/>
            </c:ext>
          </c:extLst>
        </c:ser>
        <c:ser>
          <c:idx val="15"/>
          <c:order val="15"/>
          <c:tx>
            <c:strRef>
              <c:f>'STSH Tracking Worksheet'!$AY$72</c:f>
              <c:strCache>
                <c:ptCount val="1"/>
                <c:pt idx="0">
                  <c:v>Fill 8</c:v>
                </c:pt>
              </c:strCache>
            </c:strRef>
          </c:tx>
          <c:spPr>
            <a:noFill/>
          </c:spPr>
          <c:invertIfNegative val="0"/>
          <c:cat>
            <c:strRef>
              <c:f>'STSH Tracking Worksheet'!$AI$73</c:f>
              <c:strCache>
                <c:ptCount val="1"/>
                <c:pt idx="0">
                  <c:v>STSH</c:v>
                </c:pt>
              </c:strCache>
            </c:strRef>
          </c:cat>
          <c:val>
            <c:numRef>
              <c:f>'STSH Tracking Worksheet'!$AY$73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1F33-48B6-86C4-37065D4DE976}"/>
            </c:ext>
          </c:extLst>
        </c:ser>
        <c:ser>
          <c:idx val="16"/>
          <c:order val="16"/>
          <c:tx>
            <c:strRef>
              <c:f>'STSH Tracking Worksheet'!$AZ$72</c:f>
              <c:strCache>
                <c:ptCount val="1"/>
                <c:pt idx="0">
                  <c:v>9</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Worksheet'!$AZ$73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1F33-48B6-86C4-37065D4DE976}"/>
            </c:ext>
          </c:extLst>
        </c:ser>
        <c:ser>
          <c:idx val="17"/>
          <c:order val="17"/>
          <c:tx>
            <c:strRef>
              <c:f>'STSH Tracking Worksheet'!$BA$72</c:f>
              <c:strCache>
                <c:ptCount val="1"/>
                <c:pt idx="0">
                  <c:v>Fill 9</c:v>
                </c:pt>
              </c:strCache>
            </c:strRef>
          </c:tx>
          <c:spPr>
            <a:noFill/>
          </c:spPr>
          <c:invertIfNegative val="0"/>
          <c:cat>
            <c:strRef>
              <c:f>'STSH Tracking Worksheet'!$AI$73</c:f>
              <c:strCache>
                <c:ptCount val="1"/>
                <c:pt idx="0">
                  <c:v>STSH</c:v>
                </c:pt>
              </c:strCache>
            </c:strRef>
          </c:cat>
          <c:val>
            <c:numRef>
              <c:f>'STSH Tracking Worksheet'!$BA$73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1F33-48B6-86C4-37065D4DE976}"/>
            </c:ext>
          </c:extLst>
        </c:ser>
        <c:ser>
          <c:idx val="18"/>
          <c:order val="18"/>
          <c:tx>
            <c:strRef>
              <c:f>'STSH Tracking Worksheet'!$BB$72</c:f>
              <c:strCache>
                <c:ptCount val="1"/>
                <c:pt idx="0">
                  <c:v>10</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Worksheet'!$BB$73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1F33-48B6-86C4-37065D4DE976}"/>
            </c:ext>
          </c:extLst>
        </c:ser>
        <c:ser>
          <c:idx val="19"/>
          <c:order val="19"/>
          <c:tx>
            <c:strRef>
              <c:f>'STSH Tracking Worksheet'!$BC$72</c:f>
              <c:strCache>
                <c:ptCount val="1"/>
                <c:pt idx="0">
                  <c:v>Fill 10</c:v>
                </c:pt>
              </c:strCache>
            </c:strRef>
          </c:tx>
          <c:spPr>
            <a:noFill/>
          </c:spPr>
          <c:invertIfNegative val="0"/>
          <c:cat>
            <c:strRef>
              <c:f>'STSH Tracking Worksheet'!$AI$73</c:f>
              <c:strCache>
                <c:ptCount val="1"/>
                <c:pt idx="0">
                  <c:v>STSH</c:v>
                </c:pt>
              </c:strCache>
            </c:strRef>
          </c:cat>
          <c:val>
            <c:numRef>
              <c:f>'STSH Tracking Worksheet'!$BC$73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1F33-48B6-86C4-37065D4DE976}"/>
            </c:ext>
          </c:extLst>
        </c:ser>
        <c:ser>
          <c:idx val="20"/>
          <c:order val="20"/>
          <c:tx>
            <c:strRef>
              <c:f>'STSH Tracking Worksheet'!$BD$72</c:f>
              <c:strCache>
                <c:ptCount val="1"/>
                <c:pt idx="0">
                  <c:v>11</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Worksheet'!$BD$73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1F33-48B6-86C4-37065D4DE976}"/>
            </c:ext>
          </c:extLst>
        </c:ser>
        <c:ser>
          <c:idx val="21"/>
          <c:order val="21"/>
          <c:tx>
            <c:strRef>
              <c:f>'STSH Tracking Worksheet'!$BE$72</c:f>
              <c:strCache>
                <c:ptCount val="1"/>
                <c:pt idx="0">
                  <c:v>Fill 11</c:v>
                </c:pt>
              </c:strCache>
            </c:strRef>
          </c:tx>
          <c:spPr>
            <a:noFill/>
          </c:spPr>
          <c:invertIfNegative val="0"/>
          <c:cat>
            <c:strRef>
              <c:f>'STSH Tracking Worksheet'!$AI$73</c:f>
              <c:strCache>
                <c:ptCount val="1"/>
                <c:pt idx="0">
                  <c:v>STSH</c:v>
                </c:pt>
              </c:strCache>
            </c:strRef>
          </c:cat>
          <c:val>
            <c:numRef>
              <c:f>'STSH Tracking Worksheet'!$BE$73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1F33-48B6-86C4-37065D4DE976}"/>
            </c:ext>
          </c:extLst>
        </c:ser>
        <c:ser>
          <c:idx val="22"/>
          <c:order val="22"/>
          <c:tx>
            <c:strRef>
              <c:f>'STSH Tracking Worksheet'!$BF$72</c:f>
              <c:strCache>
                <c:ptCount val="1"/>
                <c:pt idx="0">
                  <c:v>12</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Worksheet'!$BF$73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1F33-48B6-86C4-37065D4DE976}"/>
            </c:ext>
          </c:extLst>
        </c:ser>
        <c:ser>
          <c:idx val="23"/>
          <c:order val="23"/>
          <c:tx>
            <c:strRef>
              <c:f>'STSH Tracking Worksheet'!$BG$72</c:f>
              <c:strCache>
                <c:ptCount val="1"/>
                <c:pt idx="0">
                  <c:v>Fill 12</c:v>
                </c:pt>
              </c:strCache>
            </c:strRef>
          </c:tx>
          <c:spPr>
            <a:noFill/>
          </c:spPr>
          <c:invertIfNegative val="0"/>
          <c:cat>
            <c:strRef>
              <c:f>'STSH Tracking Worksheet'!$AI$73</c:f>
              <c:strCache>
                <c:ptCount val="1"/>
                <c:pt idx="0">
                  <c:v>STSH</c:v>
                </c:pt>
              </c:strCache>
            </c:strRef>
          </c:cat>
          <c:val>
            <c:numRef>
              <c:f>'STSH Tracking Worksheet'!$BG$73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1F33-48B6-86C4-37065D4DE976}"/>
            </c:ext>
          </c:extLst>
        </c:ser>
        <c:ser>
          <c:idx val="24"/>
          <c:order val="24"/>
          <c:tx>
            <c:strRef>
              <c:f>'STSH Tracking Worksheet'!$BH$72</c:f>
              <c:strCache>
                <c:ptCount val="1"/>
                <c:pt idx="0">
                  <c:v>13</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Worksheet'!$BH$73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1F33-48B6-86C4-37065D4DE976}"/>
            </c:ext>
          </c:extLst>
        </c:ser>
        <c:ser>
          <c:idx val="25"/>
          <c:order val="25"/>
          <c:tx>
            <c:strRef>
              <c:f>'STSH Tracking Worksheet'!$BI$72</c:f>
              <c:strCache>
                <c:ptCount val="1"/>
                <c:pt idx="0">
                  <c:v>Fill 13</c:v>
                </c:pt>
              </c:strCache>
            </c:strRef>
          </c:tx>
          <c:spPr>
            <a:noFill/>
          </c:spPr>
          <c:invertIfNegative val="0"/>
          <c:cat>
            <c:strRef>
              <c:f>'STSH Tracking Worksheet'!$AI$73</c:f>
              <c:strCache>
                <c:ptCount val="1"/>
                <c:pt idx="0">
                  <c:v>STSH</c:v>
                </c:pt>
              </c:strCache>
            </c:strRef>
          </c:cat>
          <c:val>
            <c:numRef>
              <c:f>'STSH Tracking Worksheet'!$BI$73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1F33-48B6-86C4-37065D4DE976}"/>
            </c:ext>
          </c:extLst>
        </c:ser>
        <c:ser>
          <c:idx val="26"/>
          <c:order val="26"/>
          <c:tx>
            <c:strRef>
              <c:f>'STSH Tracking Worksheet'!$BJ$72</c:f>
              <c:strCache>
                <c:ptCount val="1"/>
                <c:pt idx="0">
                  <c:v>14</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1F33-48B6-86C4-37065D4DE976}"/>
            </c:ext>
          </c:extLst>
        </c:ser>
        <c:ser>
          <c:idx val="27"/>
          <c:order val="27"/>
          <c:tx>
            <c:strRef>
              <c:f>'STSH Tracking Worksheet'!$BK$72</c:f>
              <c:strCache>
                <c:ptCount val="1"/>
                <c:pt idx="0">
                  <c:v>Fill 14</c:v>
                </c:pt>
              </c:strCache>
            </c:strRef>
          </c:tx>
          <c:spPr>
            <a:noFill/>
          </c:spPr>
          <c:invertIfNegative val="0"/>
          <c:cat>
            <c:strRef>
              <c:f>'STSH Tracking Worksheet'!$AI$73</c:f>
              <c:strCache>
                <c:ptCount val="1"/>
                <c:pt idx="0">
                  <c:v>STSH</c:v>
                </c:pt>
              </c:strCache>
            </c:strRef>
          </c:cat>
          <c:val>
            <c:numRef>
              <c:f>'STSH Tracking Worksheet'!$BK$73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1F33-48B6-86C4-37065D4DE976}"/>
            </c:ext>
          </c:extLst>
        </c:ser>
        <c:ser>
          <c:idx val="28"/>
          <c:order val="28"/>
          <c:tx>
            <c:strRef>
              <c:f>'STSH Tracking Worksheet'!$BL$72</c:f>
              <c:strCache>
                <c:ptCount val="1"/>
                <c:pt idx="0">
                  <c:v>15</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Worksheet'!$BL$73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1F33-48B6-86C4-37065D4DE976}"/>
            </c:ext>
          </c:extLst>
        </c:ser>
        <c:ser>
          <c:idx val="29"/>
          <c:order val="29"/>
          <c:tx>
            <c:strRef>
              <c:f>'STSH Tracking Worksheet'!$BM$72</c:f>
              <c:strCache>
                <c:ptCount val="1"/>
                <c:pt idx="0">
                  <c:v>Fill 15</c:v>
                </c:pt>
              </c:strCache>
            </c:strRef>
          </c:tx>
          <c:spPr>
            <a:noFill/>
          </c:spPr>
          <c:invertIfNegative val="0"/>
          <c:cat>
            <c:strRef>
              <c:f>'STSH Tracking Worksheet'!$AI$73</c:f>
              <c:strCache>
                <c:ptCount val="1"/>
                <c:pt idx="0">
                  <c:v>STSH</c:v>
                </c:pt>
              </c:strCache>
            </c:strRef>
          </c:cat>
          <c:val>
            <c:numRef>
              <c:f>'STSH Tracking Worksheet'!$BM$73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1F33-48B6-86C4-37065D4DE976}"/>
            </c:ext>
          </c:extLst>
        </c:ser>
        <c:ser>
          <c:idx val="30"/>
          <c:order val="30"/>
          <c:tx>
            <c:strRef>
              <c:f>'STSH Tracking Worksheet'!$BN$72</c:f>
              <c:strCache>
                <c:ptCount val="1"/>
                <c:pt idx="0">
                  <c:v>16</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Worksheet'!$BN$73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1F33-48B6-86C4-37065D4DE976}"/>
            </c:ext>
          </c:extLst>
        </c:ser>
        <c:ser>
          <c:idx val="31"/>
          <c:order val="31"/>
          <c:tx>
            <c:strRef>
              <c:f>'STSH Tracking Worksheet'!$BO$72</c:f>
              <c:strCache>
                <c:ptCount val="1"/>
                <c:pt idx="0">
                  <c:v>Fill 16</c:v>
                </c:pt>
              </c:strCache>
            </c:strRef>
          </c:tx>
          <c:spPr>
            <a:noFill/>
          </c:spPr>
          <c:invertIfNegative val="0"/>
          <c:cat>
            <c:strRef>
              <c:f>'STSH Tracking Worksheet'!$AI$73</c:f>
              <c:strCache>
                <c:ptCount val="1"/>
                <c:pt idx="0">
                  <c:v>STSH</c:v>
                </c:pt>
              </c:strCache>
            </c:strRef>
          </c:cat>
          <c:val>
            <c:numRef>
              <c:f>'STSH Tracking Worksheet'!$BO$73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1F33-48B6-86C4-37065D4DE976}"/>
            </c:ext>
          </c:extLst>
        </c:ser>
        <c:ser>
          <c:idx val="32"/>
          <c:order val="32"/>
          <c:tx>
            <c:strRef>
              <c:f>'STSH Tracking Worksheet'!$BP$72</c:f>
              <c:strCache>
                <c:ptCount val="1"/>
                <c:pt idx="0">
                  <c:v>17</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1F33-48B6-86C4-37065D4DE976}"/>
            </c:ext>
          </c:extLst>
        </c:ser>
        <c:ser>
          <c:idx val="33"/>
          <c:order val="33"/>
          <c:tx>
            <c:strRef>
              <c:f>'STSH Tracking Worksheet'!$BQ$72</c:f>
              <c:strCache>
                <c:ptCount val="1"/>
                <c:pt idx="0">
                  <c:v>Fill 17</c:v>
                </c:pt>
              </c:strCache>
            </c:strRef>
          </c:tx>
          <c:spPr>
            <a:noFill/>
          </c:spPr>
          <c:invertIfNegative val="0"/>
          <c:cat>
            <c:strRef>
              <c:f>'STSH Tracking Worksheet'!$AI$73</c:f>
              <c:strCache>
                <c:ptCount val="1"/>
                <c:pt idx="0">
                  <c:v>STSH</c:v>
                </c:pt>
              </c:strCache>
            </c:strRef>
          </c:cat>
          <c:val>
            <c:numRef>
              <c:f>'STSH Tracking Worksheet'!$BQ$73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1F33-48B6-86C4-37065D4DE976}"/>
            </c:ext>
          </c:extLst>
        </c:ser>
        <c:ser>
          <c:idx val="34"/>
          <c:order val="34"/>
          <c:tx>
            <c:strRef>
              <c:f>'STSH Tracking Worksheet'!$BR$72</c:f>
              <c:strCache>
                <c:ptCount val="1"/>
                <c:pt idx="0">
                  <c:v>18</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Worksheet'!$BR$73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1F33-48B6-86C4-37065D4DE976}"/>
            </c:ext>
          </c:extLst>
        </c:ser>
        <c:ser>
          <c:idx val="35"/>
          <c:order val="35"/>
          <c:tx>
            <c:strRef>
              <c:f>'STSH Tracking Worksheet'!$BS$72</c:f>
              <c:strCache>
                <c:ptCount val="1"/>
                <c:pt idx="0">
                  <c:v>Fill 18</c:v>
                </c:pt>
              </c:strCache>
            </c:strRef>
          </c:tx>
          <c:spPr>
            <a:noFill/>
          </c:spPr>
          <c:invertIfNegative val="0"/>
          <c:cat>
            <c:strRef>
              <c:f>'STSH Tracking Worksheet'!$AI$73</c:f>
              <c:strCache>
                <c:ptCount val="1"/>
                <c:pt idx="0">
                  <c:v>STSH</c:v>
                </c:pt>
              </c:strCache>
            </c:strRef>
          </c:cat>
          <c:val>
            <c:numRef>
              <c:f>'STSH Tracking Worksheet'!$BS$73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1F33-48B6-86C4-37065D4DE976}"/>
            </c:ext>
          </c:extLst>
        </c:ser>
        <c:ser>
          <c:idx val="36"/>
          <c:order val="36"/>
          <c:tx>
            <c:strRef>
              <c:f>'STSH Tracking Worksheet'!$BT$72</c:f>
              <c:strCache>
                <c:ptCount val="1"/>
                <c:pt idx="0">
                  <c:v>19</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Worksheet'!$BT$73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1F33-48B6-86C4-37065D4DE976}"/>
            </c:ext>
          </c:extLst>
        </c:ser>
        <c:ser>
          <c:idx val="37"/>
          <c:order val="37"/>
          <c:tx>
            <c:strRef>
              <c:f>'STSH Tracking Worksheet'!$BU$72</c:f>
              <c:strCache>
                <c:ptCount val="1"/>
                <c:pt idx="0">
                  <c:v>Fill 19</c:v>
                </c:pt>
              </c:strCache>
            </c:strRef>
          </c:tx>
          <c:spPr>
            <a:noFill/>
          </c:spPr>
          <c:invertIfNegative val="0"/>
          <c:cat>
            <c:strRef>
              <c:f>'STSH Tracking Worksheet'!$AI$73</c:f>
              <c:strCache>
                <c:ptCount val="1"/>
                <c:pt idx="0">
                  <c:v>STSH</c:v>
                </c:pt>
              </c:strCache>
            </c:strRef>
          </c:cat>
          <c:val>
            <c:numRef>
              <c:f>'STSH Tracking Worksheet'!$BU$73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1F33-48B6-86C4-37065D4DE976}"/>
            </c:ext>
          </c:extLst>
        </c:ser>
        <c:ser>
          <c:idx val="38"/>
          <c:order val="38"/>
          <c:tx>
            <c:strRef>
              <c:f>'STSH Tracking Worksheet'!$BV$72</c:f>
              <c:strCache>
                <c:ptCount val="1"/>
                <c:pt idx="0">
                  <c:v>20</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Worksheet'!$BV$73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1F33-48B6-86C4-37065D4DE976}"/>
            </c:ext>
          </c:extLst>
        </c:ser>
        <c:ser>
          <c:idx val="39"/>
          <c:order val="39"/>
          <c:tx>
            <c:strRef>
              <c:f>'STSH Tracking Worksheet'!$BW$72</c:f>
              <c:strCache>
                <c:ptCount val="1"/>
                <c:pt idx="0">
                  <c:v>Fill 20</c:v>
                </c:pt>
              </c:strCache>
            </c:strRef>
          </c:tx>
          <c:spPr>
            <a:noFill/>
          </c:spPr>
          <c:invertIfNegative val="0"/>
          <c:cat>
            <c:strRef>
              <c:f>'STSH Tracking Worksheet'!$AI$73</c:f>
              <c:strCache>
                <c:ptCount val="1"/>
                <c:pt idx="0">
                  <c:v>STSH</c:v>
                </c:pt>
              </c:strCache>
            </c:strRef>
          </c:cat>
          <c:val>
            <c:numRef>
              <c:f>'STSH Tracking Worksheet'!$BW$73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1F33-48B6-86C4-37065D4DE976}"/>
            </c:ext>
          </c:extLst>
        </c:ser>
        <c:ser>
          <c:idx val="40"/>
          <c:order val="40"/>
          <c:tx>
            <c:strRef>
              <c:f>'STSH Tracking Worksheet'!$BX$72</c:f>
              <c:strCache>
                <c:ptCount val="1"/>
                <c:pt idx="0">
                  <c:v>21</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Worksheet'!$BX$73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1F33-48B6-86C4-37065D4DE976}"/>
            </c:ext>
          </c:extLst>
        </c:ser>
        <c:ser>
          <c:idx val="41"/>
          <c:order val="41"/>
          <c:tx>
            <c:strRef>
              <c:f>'STSH Tracking Worksheet'!$BY$72</c:f>
              <c:strCache>
                <c:ptCount val="1"/>
                <c:pt idx="0">
                  <c:v>Fill 21</c:v>
                </c:pt>
              </c:strCache>
            </c:strRef>
          </c:tx>
          <c:spPr>
            <a:noFill/>
          </c:spPr>
          <c:invertIfNegative val="0"/>
          <c:cat>
            <c:strRef>
              <c:f>'STSH Tracking Worksheet'!$AI$73</c:f>
              <c:strCache>
                <c:ptCount val="1"/>
                <c:pt idx="0">
                  <c:v>STSH</c:v>
                </c:pt>
              </c:strCache>
            </c:strRef>
          </c:cat>
          <c:val>
            <c:numRef>
              <c:f>'STSH Tracking Worksheet'!$BY$73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1F33-48B6-86C4-37065D4DE976}"/>
            </c:ext>
          </c:extLst>
        </c:ser>
        <c:ser>
          <c:idx val="42"/>
          <c:order val="42"/>
          <c:tx>
            <c:strRef>
              <c:f>'STSH Tracking Worksheet'!$BZ$72</c:f>
              <c:strCache>
                <c:ptCount val="1"/>
                <c:pt idx="0">
                  <c:v>22</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Worksheet'!$BZ$73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1F33-48B6-86C4-37065D4DE976}"/>
            </c:ext>
          </c:extLst>
        </c:ser>
        <c:ser>
          <c:idx val="43"/>
          <c:order val="43"/>
          <c:tx>
            <c:strRef>
              <c:f>'STSH Tracking Worksheet'!$CA$72</c:f>
              <c:strCache>
                <c:ptCount val="1"/>
                <c:pt idx="0">
                  <c:v>Fill 22</c:v>
                </c:pt>
              </c:strCache>
            </c:strRef>
          </c:tx>
          <c:spPr>
            <a:noFill/>
          </c:spPr>
          <c:invertIfNegative val="0"/>
          <c:cat>
            <c:strRef>
              <c:f>'STSH Tracking Worksheet'!$AI$73</c:f>
              <c:strCache>
                <c:ptCount val="1"/>
                <c:pt idx="0">
                  <c:v>STSH</c:v>
                </c:pt>
              </c:strCache>
            </c:strRef>
          </c:cat>
          <c:val>
            <c:numRef>
              <c:f>'STSH Tracking Worksheet'!$CA$73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1F33-48B6-86C4-37065D4DE976}"/>
            </c:ext>
          </c:extLst>
        </c:ser>
        <c:ser>
          <c:idx val="44"/>
          <c:order val="44"/>
          <c:tx>
            <c:strRef>
              <c:f>'STSH Tracking Worksheet'!$CB$72</c:f>
              <c:strCache>
                <c:ptCount val="1"/>
                <c:pt idx="0">
                  <c:v>23</c:v>
                </c:pt>
              </c:strCache>
            </c:strRef>
          </c:tx>
          <c:spPr>
            <a:solidFill>
              <a:schemeClr val="accent5">
                <a:lumMod val="60000"/>
                <a:lumOff val="40000"/>
              </a:schemeClr>
            </a:solidFill>
            <a:ln>
              <a:noFill/>
            </a:ln>
          </c:spPr>
          <c:invertIfNegative val="0"/>
          <c:cat>
            <c:strRef>
              <c:f>'STSH Tracking Worksheet'!$AI$73</c:f>
              <c:strCache>
                <c:ptCount val="1"/>
                <c:pt idx="0">
                  <c:v>STSH</c:v>
                </c:pt>
              </c:strCache>
            </c:strRef>
          </c:cat>
          <c:val>
            <c:numRef>
              <c:f>'STSH Tracking Worksheet'!$CB$73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1F33-48B6-86C4-37065D4DE976}"/>
            </c:ext>
          </c:extLst>
        </c:ser>
        <c:ser>
          <c:idx val="45"/>
          <c:order val="45"/>
          <c:tx>
            <c:strRef>
              <c:f>'STSH Tracking Worksheet'!$CC$72</c:f>
              <c:strCache>
                <c:ptCount val="1"/>
                <c:pt idx="0">
                  <c:v>Fill 23</c:v>
                </c:pt>
              </c:strCache>
            </c:strRef>
          </c:tx>
          <c:spPr>
            <a:noFill/>
          </c:spPr>
          <c:invertIfNegative val="0"/>
          <c:cat>
            <c:strRef>
              <c:f>'STSH Tracking Worksheet'!$AI$73</c:f>
              <c:strCache>
                <c:ptCount val="1"/>
                <c:pt idx="0">
                  <c:v>STSH</c:v>
                </c:pt>
              </c:strCache>
            </c:strRef>
          </c:cat>
          <c:val>
            <c:numRef>
              <c:f>'STSH Tracking Worksheet'!$CC$73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1F33-48B6-86C4-37065D4DE976}"/>
            </c:ext>
          </c:extLst>
        </c:ser>
        <c:ser>
          <c:idx val="46"/>
          <c:order val="46"/>
          <c:tx>
            <c:strRef>
              <c:f>'STSH Tracking Worksheet'!$CD$72</c:f>
              <c:strCache>
                <c:ptCount val="1"/>
                <c:pt idx="0">
                  <c:v>24</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Worksheet'!$CD$73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1F33-48B6-86C4-37065D4DE976}"/>
            </c:ext>
          </c:extLst>
        </c:ser>
        <c:ser>
          <c:idx val="47"/>
          <c:order val="47"/>
          <c:tx>
            <c:strRef>
              <c:f>'STSH Tracking Worksheet'!$CE$72</c:f>
              <c:strCache>
                <c:ptCount val="1"/>
                <c:pt idx="0">
                  <c:v>Fill 24</c:v>
                </c:pt>
              </c:strCache>
            </c:strRef>
          </c:tx>
          <c:spPr>
            <a:noFill/>
          </c:spPr>
          <c:invertIfNegative val="0"/>
          <c:cat>
            <c:strRef>
              <c:f>'STSH Tracking Worksheet'!$AI$73</c:f>
              <c:strCache>
                <c:ptCount val="1"/>
                <c:pt idx="0">
                  <c:v>STSH</c:v>
                </c:pt>
              </c:strCache>
            </c:strRef>
          </c:cat>
          <c:val>
            <c:numRef>
              <c:f>'STSH Tracking Worksheet'!$CE$73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1F33-48B6-86C4-37065D4DE976}"/>
            </c:ext>
          </c:extLst>
        </c:ser>
        <c:ser>
          <c:idx val="48"/>
          <c:order val="48"/>
          <c:tx>
            <c:strRef>
              <c:f>'STSH Tracking Worksheet'!$CF$72</c:f>
              <c:strCache>
                <c:ptCount val="1"/>
                <c:pt idx="0">
                  <c:v>25</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Worksheet'!$CF$73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1F33-48B6-86C4-37065D4DE976}"/>
            </c:ext>
          </c:extLst>
        </c:ser>
        <c:ser>
          <c:idx val="49"/>
          <c:order val="49"/>
          <c:tx>
            <c:strRef>
              <c:f>'STSH Tracking Worksheet'!$CG$72</c:f>
              <c:strCache>
                <c:ptCount val="1"/>
                <c:pt idx="0">
                  <c:v>Fill 25</c:v>
                </c:pt>
              </c:strCache>
            </c:strRef>
          </c:tx>
          <c:spPr>
            <a:noFill/>
          </c:spPr>
          <c:invertIfNegative val="0"/>
          <c:cat>
            <c:strRef>
              <c:f>'STSH Tracking Worksheet'!$AI$73</c:f>
              <c:strCache>
                <c:ptCount val="1"/>
                <c:pt idx="0">
                  <c:v>STSH</c:v>
                </c:pt>
              </c:strCache>
            </c:strRef>
          </c:cat>
          <c:val>
            <c:numRef>
              <c:f>'STSH Tracking Worksheet'!$CG$73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1F33-48B6-86C4-37065D4DE976}"/>
            </c:ext>
          </c:extLst>
        </c:ser>
        <c:ser>
          <c:idx val="50"/>
          <c:order val="50"/>
          <c:tx>
            <c:strRef>
              <c:f>'STSH Tracking Worksheet'!$CH$72</c:f>
              <c:strCache>
                <c:ptCount val="1"/>
                <c:pt idx="0">
                  <c:v>26</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Worksheet'!$CH$73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1F33-48B6-86C4-37065D4DE976}"/>
            </c:ext>
          </c:extLst>
        </c:ser>
        <c:ser>
          <c:idx val="51"/>
          <c:order val="51"/>
          <c:tx>
            <c:strRef>
              <c:f>'STSH Tracking Worksheet'!$CI$72</c:f>
              <c:strCache>
                <c:ptCount val="1"/>
                <c:pt idx="0">
                  <c:v>Fill 26</c:v>
                </c:pt>
              </c:strCache>
            </c:strRef>
          </c:tx>
          <c:spPr>
            <a:noFill/>
          </c:spPr>
          <c:invertIfNegative val="0"/>
          <c:cat>
            <c:strRef>
              <c:f>'STSH Tracking Worksheet'!$AI$73</c:f>
              <c:strCache>
                <c:ptCount val="1"/>
                <c:pt idx="0">
                  <c:v>STSH</c:v>
                </c:pt>
              </c:strCache>
            </c:strRef>
          </c:cat>
          <c:val>
            <c:numRef>
              <c:f>'STSH Tracking Worksheet'!$CI$73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1F33-48B6-86C4-37065D4DE976}"/>
            </c:ext>
          </c:extLst>
        </c:ser>
        <c:ser>
          <c:idx val="52"/>
          <c:order val="52"/>
          <c:tx>
            <c:strRef>
              <c:f>'STSH Tracking Worksheet'!$CJ$72</c:f>
              <c:strCache>
                <c:ptCount val="1"/>
                <c:pt idx="0">
                  <c:v>27</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1F33-48B6-86C4-37065D4DE976}"/>
            </c:ext>
          </c:extLst>
        </c:ser>
        <c:ser>
          <c:idx val="53"/>
          <c:order val="53"/>
          <c:tx>
            <c:strRef>
              <c:f>'STSH Tracking Worksheet'!$CK$72</c:f>
              <c:strCache>
                <c:ptCount val="1"/>
                <c:pt idx="0">
                  <c:v>Fill 27</c:v>
                </c:pt>
              </c:strCache>
            </c:strRef>
          </c:tx>
          <c:spPr>
            <a:noFill/>
          </c:spPr>
          <c:invertIfNegative val="0"/>
          <c:cat>
            <c:strRef>
              <c:f>'STSH Tracking Worksheet'!$AI$73</c:f>
              <c:strCache>
                <c:ptCount val="1"/>
                <c:pt idx="0">
                  <c:v>STSH</c:v>
                </c:pt>
              </c:strCache>
            </c:strRef>
          </c:cat>
          <c:val>
            <c:numRef>
              <c:f>'STSH Tracking Worksheet'!$CK$73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1F33-48B6-86C4-37065D4DE976}"/>
            </c:ext>
          </c:extLst>
        </c:ser>
        <c:ser>
          <c:idx val="54"/>
          <c:order val="54"/>
          <c:tx>
            <c:strRef>
              <c:f>'STSH Tracking Worksheet'!$CL$72</c:f>
              <c:strCache>
                <c:ptCount val="1"/>
                <c:pt idx="0">
                  <c:v>28</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Worksheet'!$CL$73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1F33-48B6-86C4-37065D4DE976}"/>
            </c:ext>
          </c:extLst>
        </c:ser>
        <c:ser>
          <c:idx val="55"/>
          <c:order val="55"/>
          <c:tx>
            <c:strRef>
              <c:f>'STSH Tracking Worksheet'!$CM$72</c:f>
              <c:strCache>
                <c:ptCount val="1"/>
                <c:pt idx="0">
                  <c:v>Fill 28</c:v>
                </c:pt>
              </c:strCache>
            </c:strRef>
          </c:tx>
          <c:spPr>
            <a:noFill/>
          </c:spPr>
          <c:invertIfNegative val="0"/>
          <c:cat>
            <c:strRef>
              <c:f>'STSH Tracking Worksheet'!$AI$73</c:f>
              <c:strCache>
                <c:ptCount val="1"/>
                <c:pt idx="0">
                  <c:v>STSH</c:v>
                </c:pt>
              </c:strCache>
            </c:strRef>
          </c:cat>
          <c:val>
            <c:numRef>
              <c:f>'STSH Tracking Worksheet'!$CM$73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1F33-48B6-86C4-37065D4DE976}"/>
            </c:ext>
          </c:extLst>
        </c:ser>
        <c:ser>
          <c:idx val="56"/>
          <c:order val="56"/>
          <c:tx>
            <c:strRef>
              <c:f>'STSH Tracking Worksheet'!$CN$72</c:f>
              <c:strCache>
                <c:ptCount val="1"/>
                <c:pt idx="0">
                  <c:v>29</c:v>
                </c:pt>
              </c:strCache>
            </c:strRef>
          </c:tx>
          <c:spPr>
            <a:solidFill>
              <a:schemeClr val="accent5">
                <a:lumMod val="60000"/>
                <a:lumOff val="40000"/>
              </a:schemeClr>
            </a:solidFill>
            <a:ln>
              <a:noFill/>
            </a:ln>
          </c:spPr>
          <c:invertIfNegative val="0"/>
          <c:cat>
            <c:strRef>
              <c:f>'STSH Tracking Worksheet'!$AI$73</c:f>
              <c:strCache>
                <c:ptCount val="1"/>
                <c:pt idx="0">
                  <c:v>STSH</c:v>
                </c:pt>
              </c:strCache>
            </c:strRef>
          </c:cat>
          <c:val>
            <c:numRef>
              <c:f>'STSH Tracking Worksheet'!$CN$73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1F33-48B6-86C4-37065D4DE976}"/>
            </c:ext>
          </c:extLst>
        </c:ser>
        <c:ser>
          <c:idx val="57"/>
          <c:order val="57"/>
          <c:tx>
            <c:strRef>
              <c:f>'STSH Tracking Worksheet'!$CO$72</c:f>
              <c:strCache>
                <c:ptCount val="1"/>
                <c:pt idx="0">
                  <c:v>Fill 29</c:v>
                </c:pt>
              </c:strCache>
            </c:strRef>
          </c:tx>
          <c:spPr>
            <a:noFill/>
          </c:spPr>
          <c:invertIfNegative val="0"/>
          <c:cat>
            <c:strRef>
              <c:f>'STSH Tracking Worksheet'!$AI$73</c:f>
              <c:strCache>
                <c:ptCount val="1"/>
                <c:pt idx="0">
                  <c:v>STSH</c:v>
                </c:pt>
              </c:strCache>
            </c:strRef>
          </c:cat>
          <c:val>
            <c:numRef>
              <c:f>'STSH Tracking Worksheet'!$CO$73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1F33-48B6-86C4-37065D4DE976}"/>
            </c:ext>
          </c:extLst>
        </c:ser>
        <c:ser>
          <c:idx val="58"/>
          <c:order val="58"/>
          <c:tx>
            <c:strRef>
              <c:f>'STSH Tracking Worksheet'!$CP$72</c:f>
              <c:strCache>
                <c:ptCount val="1"/>
                <c:pt idx="0">
                  <c:v>30</c:v>
                </c:pt>
              </c:strCache>
            </c:strRef>
          </c:tx>
          <c:spPr>
            <a:solidFill>
              <a:schemeClr val="accent5">
                <a:lumMod val="60000"/>
                <a:lumOff val="40000"/>
              </a:schemeClr>
            </a:solidFill>
          </c:spPr>
          <c:invertIfNegative val="0"/>
          <c:cat>
            <c:strRef>
              <c:f>'STSH Tracking Worksheet'!$AI$73</c:f>
              <c:strCache>
                <c:ptCount val="1"/>
                <c:pt idx="0">
                  <c:v>STSH</c:v>
                </c:pt>
              </c:strCache>
            </c:strRef>
          </c:cat>
          <c:val>
            <c:numRef>
              <c:f>'STSH Tracking Worksheet'!$CP$73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1F33-48B6-86C4-37065D4DE976}"/>
            </c:ext>
          </c:extLst>
        </c:ser>
        <c:ser>
          <c:idx val="59"/>
          <c:order val="59"/>
          <c:tx>
            <c:strRef>
              <c:f>'STSH Tracking Worksheet'!$CQ$72</c:f>
              <c:strCache>
                <c:ptCount val="1"/>
                <c:pt idx="0">
                  <c:v>Fill 30</c:v>
                </c:pt>
              </c:strCache>
            </c:strRef>
          </c:tx>
          <c:spPr>
            <a:noFill/>
          </c:spPr>
          <c:invertIfNegative val="0"/>
          <c:cat>
            <c:strRef>
              <c:f>'STSH Tracking Worksheet'!$AI$73</c:f>
              <c:strCache>
                <c:ptCount val="1"/>
                <c:pt idx="0">
                  <c:v>STSH</c:v>
                </c:pt>
              </c:strCache>
            </c:strRef>
          </c:cat>
          <c:val>
            <c:numRef>
              <c:f>'STSH Tracking Worksheet'!$CQ$73</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1F33-48B6-86C4-37065D4DE976}"/>
            </c:ext>
          </c:extLst>
        </c:ser>
        <c:dLbls>
          <c:showLegendKey val="0"/>
          <c:showVal val="0"/>
          <c:showCatName val="0"/>
          <c:showSerName val="0"/>
          <c:showPercent val="0"/>
          <c:showBubbleSize val="0"/>
        </c:dLbls>
        <c:gapWidth val="150"/>
        <c:overlap val="100"/>
        <c:axId val="132839152"/>
        <c:axId val="132839544"/>
      </c:barChart>
      <c:catAx>
        <c:axId val="132839152"/>
        <c:scaling>
          <c:orientation val="minMax"/>
        </c:scaling>
        <c:delete val="1"/>
        <c:axPos val="l"/>
        <c:numFmt formatCode="General" sourceLinked="0"/>
        <c:majorTickMark val="out"/>
        <c:minorTickMark val="none"/>
        <c:tickLblPos val="nextTo"/>
        <c:crossAx val="132839544"/>
        <c:crosses val="autoZero"/>
        <c:auto val="1"/>
        <c:lblAlgn val="ctr"/>
        <c:lblOffset val="100"/>
        <c:noMultiLvlLbl val="0"/>
      </c:catAx>
      <c:valAx>
        <c:axId val="132839544"/>
        <c:scaling>
          <c:orientation val="minMax"/>
        </c:scaling>
        <c:delete val="1"/>
        <c:axPos val="b"/>
        <c:majorGridlines/>
        <c:numFmt formatCode="0%" sourceLinked="1"/>
        <c:majorTickMark val="out"/>
        <c:minorTickMark val="none"/>
        <c:tickLblPos val="nextTo"/>
        <c:crossAx val="132839152"/>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May</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Worksheet'!$AJ$75</c:f>
              <c:strCache>
                <c:ptCount val="1"/>
                <c:pt idx="0">
                  <c:v>1</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Worksheet'!$AJ$76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2829-4D2E-AC6C-3F1FAA625343}"/>
            </c:ext>
          </c:extLst>
        </c:ser>
        <c:ser>
          <c:idx val="1"/>
          <c:order val="1"/>
          <c:tx>
            <c:strRef>
              <c:f>'STSH Tracking Worksheet'!$AK$75</c:f>
              <c:strCache>
                <c:ptCount val="1"/>
                <c:pt idx="0">
                  <c:v>Fill 1</c:v>
                </c:pt>
              </c:strCache>
            </c:strRef>
          </c:tx>
          <c:spPr>
            <a:noFill/>
          </c:spPr>
          <c:invertIfNegative val="0"/>
          <c:cat>
            <c:strRef>
              <c:f>'STSH Tracking Worksheet'!$AI$76</c:f>
              <c:strCache>
                <c:ptCount val="1"/>
                <c:pt idx="0">
                  <c:v>STSH</c:v>
                </c:pt>
              </c:strCache>
            </c:strRef>
          </c:cat>
          <c:val>
            <c:numRef>
              <c:f>'STSH Tracking Worksheet'!$AK$76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2829-4D2E-AC6C-3F1FAA625343}"/>
            </c:ext>
          </c:extLst>
        </c:ser>
        <c:ser>
          <c:idx val="2"/>
          <c:order val="2"/>
          <c:tx>
            <c:strRef>
              <c:f>'STSH Tracking Worksheet'!$AL$75</c:f>
              <c:strCache>
                <c:ptCount val="1"/>
                <c:pt idx="0">
                  <c:v>2</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Worksheet'!$AL$76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2829-4D2E-AC6C-3F1FAA625343}"/>
            </c:ext>
          </c:extLst>
        </c:ser>
        <c:ser>
          <c:idx val="3"/>
          <c:order val="3"/>
          <c:tx>
            <c:strRef>
              <c:f>'STSH Tracking Worksheet'!$AM$75</c:f>
              <c:strCache>
                <c:ptCount val="1"/>
                <c:pt idx="0">
                  <c:v>Fill 2</c:v>
                </c:pt>
              </c:strCache>
            </c:strRef>
          </c:tx>
          <c:spPr>
            <a:noFill/>
          </c:spPr>
          <c:invertIfNegative val="0"/>
          <c:cat>
            <c:strRef>
              <c:f>'STSH Tracking Worksheet'!$AI$76</c:f>
              <c:strCache>
                <c:ptCount val="1"/>
                <c:pt idx="0">
                  <c:v>STSH</c:v>
                </c:pt>
              </c:strCache>
            </c:strRef>
          </c:cat>
          <c:val>
            <c:numRef>
              <c:f>'STSH Tracking Worksheet'!$AM$76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2829-4D2E-AC6C-3F1FAA625343}"/>
            </c:ext>
          </c:extLst>
        </c:ser>
        <c:ser>
          <c:idx val="4"/>
          <c:order val="4"/>
          <c:tx>
            <c:strRef>
              <c:f>'STSH Tracking Worksheet'!$AN$75</c:f>
              <c:strCache>
                <c:ptCount val="1"/>
                <c:pt idx="0">
                  <c:v>3</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Worksheet'!$AN$76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2829-4D2E-AC6C-3F1FAA625343}"/>
            </c:ext>
          </c:extLst>
        </c:ser>
        <c:ser>
          <c:idx val="5"/>
          <c:order val="5"/>
          <c:tx>
            <c:strRef>
              <c:f>'STSH Tracking Worksheet'!$AO$75</c:f>
              <c:strCache>
                <c:ptCount val="1"/>
                <c:pt idx="0">
                  <c:v>Fill 3</c:v>
                </c:pt>
              </c:strCache>
            </c:strRef>
          </c:tx>
          <c:spPr>
            <a:noFill/>
          </c:spPr>
          <c:invertIfNegative val="0"/>
          <c:cat>
            <c:strRef>
              <c:f>'STSH Tracking Worksheet'!$AI$76</c:f>
              <c:strCache>
                <c:ptCount val="1"/>
                <c:pt idx="0">
                  <c:v>STSH</c:v>
                </c:pt>
              </c:strCache>
            </c:strRef>
          </c:cat>
          <c:val>
            <c:numRef>
              <c:f>'STSH Tracking Worksheet'!$AO$76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2829-4D2E-AC6C-3F1FAA625343}"/>
            </c:ext>
          </c:extLst>
        </c:ser>
        <c:ser>
          <c:idx val="6"/>
          <c:order val="6"/>
          <c:tx>
            <c:strRef>
              <c:f>'STSH Tracking Worksheet'!$AP$75</c:f>
              <c:strCache>
                <c:ptCount val="1"/>
                <c:pt idx="0">
                  <c:v>4</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Worksheet'!$AP$76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2829-4D2E-AC6C-3F1FAA625343}"/>
            </c:ext>
          </c:extLst>
        </c:ser>
        <c:ser>
          <c:idx val="7"/>
          <c:order val="7"/>
          <c:tx>
            <c:strRef>
              <c:f>'STSH Tracking Worksheet'!$AQ$75</c:f>
              <c:strCache>
                <c:ptCount val="1"/>
                <c:pt idx="0">
                  <c:v>Fill 4</c:v>
                </c:pt>
              </c:strCache>
            </c:strRef>
          </c:tx>
          <c:spPr>
            <a:noFill/>
          </c:spPr>
          <c:invertIfNegative val="0"/>
          <c:cat>
            <c:strRef>
              <c:f>'STSH Tracking Worksheet'!$AI$76</c:f>
              <c:strCache>
                <c:ptCount val="1"/>
                <c:pt idx="0">
                  <c:v>STSH</c:v>
                </c:pt>
              </c:strCache>
            </c:strRef>
          </c:cat>
          <c:val>
            <c:numRef>
              <c:f>'STSH Tracking Worksheet'!$AQ$76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2829-4D2E-AC6C-3F1FAA625343}"/>
            </c:ext>
          </c:extLst>
        </c:ser>
        <c:ser>
          <c:idx val="8"/>
          <c:order val="8"/>
          <c:tx>
            <c:strRef>
              <c:f>'STSH Tracking Worksheet'!$AR$75</c:f>
              <c:strCache>
                <c:ptCount val="1"/>
                <c:pt idx="0">
                  <c:v>5</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Worksheet'!$AR$76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2829-4D2E-AC6C-3F1FAA625343}"/>
            </c:ext>
          </c:extLst>
        </c:ser>
        <c:ser>
          <c:idx val="9"/>
          <c:order val="9"/>
          <c:tx>
            <c:strRef>
              <c:f>'STSH Tracking Worksheet'!$AS$75</c:f>
              <c:strCache>
                <c:ptCount val="1"/>
                <c:pt idx="0">
                  <c:v>Fill 5</c:v>
                </c:pt>
              </c:strCache>
            </c:strRef>
          </c:tx>
          <c:spPr>
            <a:noFill/>
          </c:spPr>
          <c:invertIfNegative val="0"/>
          <c:cat>
            <c:strRef>
              <c:f>'STSH Tracking Worksheet'!$AI$76</c:f>
              <c:strCache>
                <c:ptCount val="1"/>
                <c:pt idx="0">
                  <c:v>STSH</c:v>
                </c:pt>
              </c:strCache>
            </c:strRef>
          </c:cat>
          <c:val>
            <c:numRef>
              <c:f>'STSH Tracking Worksheet'!$AS$76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2829-4D2E-AC6C-3F1FAA625343}"/>
            </c:ext>
          </c:extLst>
        </c:ser>
        <c:ser>
          <c:idx val="10"/>
          <c:order val="10"/>
          <c:tx>
            <c:strRef>
              <c:f>'STSH Tracking Worksheet'!$AT$75</c:f>
              <c:strCache>
                <c:ptCount val="1"/>
                <c:pt idx="0">
                  <c:v>6</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Worksheet'!$AT$76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2829-4D2E-AC6C-3F1FAA625343}"/>
            </c:ext>
          </c:extLst>
        </c:ser>
        <c:ser>
          <c:idx val="11"/>
          <c:order val="11"/>
          <c:tx>
            <c:strRef>
              <c:f>'STSH Tracking Worksheet'!$AU$75</c:f>
              <c:strCache>
                <c:ptCount val="1"/>
                <c:pt idx="0">
                  <c:v>Fill 6</c:v>
                </c:pt>
              </c:strCache>
            </c:strRef>
          </c:tx>
          <c:spPr>
            <a:noFill/>
          </c:spPr>
          <c:invertIfNegative val="0"/>
          <c:cat>
            <c:strRef>
              <c:f>'STSH Tracking Worksheet'!$AI$76</c:f>
              <c:strCache>
                <c:ptCount val="1"/>
                <c:pt idx="0">
                  <c:v>STSH</c:v>
                </c:pt>
              </c:strCache>
            </c:strRef>
          </c:cat>
          <c:val>
            <c:numRef>
              <c:f>'STSH Tracking Worksheet'!$AU$76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2829-4D2E-AC6C-3F1FAA625343}"/>
            </c:ext>
          </c:extLst>
        </c:ser>
        <c:ser>
          <c:idx val="12"/>
          <c:order val="12"/>
          <c:tx>
            <c:strRef>
              <c:f>'STSH Tracking Worksheet'!$AV$75</c:f>
              <c:strCache>
                <c:ptCount val="1"/>
                <c:pt idx="0">
                  <c:v>7</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Worksheet'!$AV$76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2829-4D2E-AC6C-3F1FAA625343}"/>
            </c:ext>
          </c:extLst>
        </c:ser>
        <c:ser>
          <c:idx val="13"/>
          <c:order val="13"/>
          <c:tx>
            <c:strRef>
              <c:f>'STSH Tracking Worksheet'!$AW$75</c:f>
              <c:strCache>
                <c:ptCount val="1"/>
                <c:pt idx="0">
                  <c:v>Fill 7</c:v>
                </c:pt>
              </c:strCache>
            </c:strRef>
          </c:tx>
          <c:spPr>
            <a:noFill/>
          </c:spPr>
          <c:invertIfNegative val="0"/>
          <c:cat>
            <c:strRef>
              <c:f>'STSH Tracking Worksheet'!$AI$76</c:f>
              <c:strCache>
                <c:ptCount val="1"/>
                <c:pt idx="0">
                  <c:v>STSH</c:v>
                </c:pt>
              </c:strCache>
            </c:strRef>
          </c:cat>
          <c:val>
            <c:numRef>
              <c:f>'STSH Tracking Worksheet'!$AW$76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2829-4D2E-AC6C-3F1FAA625343}"/>
            </c:ext>
          </c:extLst>
        </c:ser>
        <c:ser>
          <c:idx val="14"/>
          <c:order val="14"/>
          <c:tx>
            <c:strRef>
              <c:f>'STSH Tracking Worksheet'!$AX$75</c:f>
              <c:strCache>
                <c:ptCount val="1"/>
                <c:pt idx="0">
                  <c:v>8</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Worksheet'!$AX$76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2829-4D2E-AC6C-3F1FAA625343}"/>
            </c:ext>
          </c:extLst>
        </c:ser>
        <c:ser>
          <c:idx val="15"/>
          <c:order val="15"/>
          <c:tx>
            <c:strRef>
              <c:f>'STSH Tracking Worksheet'!$AY$75</c:f>
              <c:strCache>
                <c:ptCount val="1"/>
                <c:pt idx="0">
                  <c:v>Fill 8</c:v>
                </c:pt>
              </c:strCache>
            </c:strRef>
          </c:tx>
          <c:spPr>
            <a:noFill/>
          </c:spPr>
          <c:invertIfNegative val="0"/>
          <c:cat>
            <c:strRef>
              <c:f>'STSH Tracking Worksheet'!$AI$76</c:f>
              <c:strCache>
                <c:ptCount val="1"/>
                <c:pt idx="0">
                  <c:v>STSH</c:v>
                </c:pt>
              </c:strCache>
            </c:strRef>
          </c:cat>
          <c:val>
            <c:numRef>
              <c:f>'STSH Tracking Worksheet'!$AY$76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2829-4D2E-AC6C-3F1FAA625343}"/>
            </c:ext>
          </c:extLst>
        </c:ser>
        <c:ser>
          <c:idx val="16"/>
          <c:order val="16"/>
          <c:tx>
            <c:strRef>
              <c:f>'STSH Tracking Worksheet'!$AZ$75</c:f>
              <c:strCache>
                <c:ptCount val="1"/>
                <c:pt idx="0">
                  <c:v>9</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Worksheet'!$AZ$76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2829-4D2E-AC6C-3F1FAA625343}"/>
            </c:ext>
          </c:extLst>
        </c:ser>
        <c:ser>
          <c:idx val="17"/>
          <c:order val="17"/>
          <c:tx>
            <c:strRef>
              <c:f>'STSH Tracking Worksheet'!$BA$75</c:f>
              <c:strCache>
                <c:ptCount val="1"/>
                <c:pt idx="0">
                  <c:v>Fill 9</c:v>
                </c:pt>
              </c:strCache>
            </c:strRef>
          </c:tx>
          <c:spPr>
            <a:noFill/>
          </c:spPr>
          <c:invertIfNegative val="0"/>
          <c:cat>
            <c:strRef>
              <c:f>'STSH Tracking Worksheet'!$AI$76</c:f>
              <c:strCache>
                <c:ptCount val="1"/>
                <c:pt idx="0">
                  <c:v>STSH</c:v>
                </c:pt>
              </c:strCache>
            </c:strRef>
          </c:cat>
          <c:val>
            <c:numRef>
              <c:f>'STSH Tracking Worksheet'!$BA$76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2829-4D2E-AC6C-3F1FAA625343}"/>
            </c:ext>
          </c:extLst>
        </c:ser>
        <c:ser>
          <c:idx val="18"/>
          <c:order val="18"/>
          <c:tx>
            <c:strRef>
              <c:f>'STSH Tracking Worksheet'!$BB$75</c:f>
              <c:strCache>
                <c:ptCount val="1"/>
                <c:pt idx="0">
                  <c:v>10</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Worksheet'!$BB$76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2829-4D2E-AC6C-3F1FAA625343}"/>
            </c:ext>
          </c:extLst>
        </c:ser>
        <c:ser>
          <c:idx val="19"/>
          <c:order val="19"/>
          <c:tx>
            <c:strRef>
              <c:f>'STSH Tracking Worksheet'!$BC$75</c:f>
              <c:strCache>
                <c:ptCount val="1"/>
                <c:pt idx="0">
                  <c:v>Fill 10</c:v>
                </c:pt>
              </c:strCache>
            </c:strRef>
          </c:tx>
          <c:spPr>
            <a:noFill/>
          </c:spPr>
          <c:invertIfNegative val="0"/>
          <c:cat>
            <c:strRef>
              <c:f>'STSH Tracking Worksheet'!$AI$76</c:f>
              <c:strCache>
                <c:ptCount val="1"/>
                <c:pt idx="0">
                  <c:v>STSH</c:v>
                </c:pt>
              </c:strCache>
            </c:strRef>
          </c:cat>
          <c:val>
            <c:numRef>
              <c:f>'STSH Tracking Worksheet'!$BC$76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2829-4D2E-AC6C-3F1FAA625343}"/>
            </c:ext>
          </c:extLst>
        </c:ser>
        <c:ser>
          <c:idx val="20"/>
          <c:order val="20"/>
          <c:tx>
            <c:strRef>
              <c:f>'STSH Tracking Worksheet'!$BD$75</c:f>
              <c:strCache>
                <c:ptCount val="1"/>
                <c:pt idx="0">
                  <c:v>11</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Worksheet'!$BD$76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2829-4D2E-AC6C-3F1FAA625343}"/>
            </c:ext>
          </c:extLst>
        </c:ser>
        <c:ser>
          <c:idx val="21"/>
          <c:order val="21"/>
          <c:tx>
            <c:strRef>
              <c:f>'STSH Tracking Worksheet'!$BE$75</c:f>
              <c:strCache>
                <c:ptCount val="1"/>
                <c:pt idx="0">
                  <c:v>Fill 11</c:v>
                </c:pt>
              </c:strCache>
            </c:strRef>
          </c:tx>
          <c:spPr>
            <a:noFill/>
          </c:spPr>
          <c:invertIfNegative val="0"/>
          <c:cat>
            <c:strRef>
              <c:f>'STSH Tracking Worksheet'!$AI$76</c:f>
              <c:strCache>
                <c:ptCount val="1"/>
                <c:pt idx="0">
                  <c:v>STSH</c:v>
                </c:pt>
              </c:strCache>
            </c:strRef>
          </c:cat>
          <c:val>
            <c:numRef>
              <c:f>'STSH Tracking Worksheet'!$BE$76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2829-4D2E-AC6C-3F1FAA625343}"/>
            </c:ext>
          </c:extLst>
        </c:ser>
        <c:ser>
          <c:idx val="22"/>
          <c:order val="22"/>
          <c:tx>
            <c:strRef>
              <c:f>'STSH Tracking Worksheet'!$BF$75</c:f>
              <c:strCache>
                <c:ptCount val="1"/>
                <c:pt idx="0">
                  <c:v>12</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Worksheet'!$BF$76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2829-4D2E-AC6C-3F1FAA625343}"/>
            </c:ext>
          </c:extLst>
        </c:ser>
        <c:ser>
          <c:idx val="23"/>
          <c:order val="23"/>
          <c:tx>
            <c:strRef>
              <c:f>'STSH Tracking Worksheet'!$BG$75</c:f>
              <c:strCache>
                <c:ptCount val="1"/>
                <c:pt idx="0">
                  <c:v>Fill 12</c:v>
                </c:pt>
              </c:strCache>
            </c:strRef>
          </c:tx>
          <c:spPr>
            <a:noFill/>
          </c:spPr>
          <c:invertIfNegative val="0"/>
          <c:cat>
            <c:strRef>
              <c:f>'STSH Tracking Worksheet'!$AI$76</c:f>
              <c:strCache>
                <c:ptCount val="1"/>
                <c:pt idx="0">
                  <c:v>STSH</c:v>
                </c:pt>
              </c:strCache>
            </c:strRef>
          </c:cat>
          <c:val>
            <c:numRef>
              <c:f>'STSH Tracking Worksheet'!$BG$76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2829-4D2E-AC6C-3F1FAA625343}"/>
            </c:ext>
          </c:extLst>
        </c:ser>
        <c:ser>
          <c:idx val="24"/>
          <c:order val="24"/>
          <c:tx>
            <c:strRef>
              <c:f>'STSH Tracking Worksheet'!$BH$75</c:f>
              <c:strCache>
                <c:ptCount val="1"/>
                <c:pt idx="0">
                  <c:v>13</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Worksheet'!$BH$76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2829-4D2E-AC6C-3F1FAA625343}"/>
            </c:ext>
          </c:extLst>
        </c:ser>
        <c:ser>
          <c:idx val="25"/>
          <c:order val="25"/>
          <c:tx>
            <c:strRef>
              <c:f>'STSH Tracking Worksheet'!$BI$75</c:f>
              <c:strCache>
                <c:ptCount val="1"/>
                <c:pt idx="0">
                  <c:v>Fill 13</c:v>
                </c:pt>
              </c:strCache>
            </c:strRef>
          </c:tx>
          <c:spPr>
            <a:noFill/>
          </c:spPr>
          <c:invertIfNegative val="0"/>
          <c:cat>
            <c:strRef>
              <c:f>'STSH Tracking Worksheet'!$AI$76</c:f>
              <c:strCache>
                <c:ptCount val="1"/>
                <c:pt idx="0">
                  <c:v>STSH</c:v>
                </c:pt>
              </c:strCache>
            </c:strRef>
          </c:cat>
          <c:val>
            <c:numRef>
              <c:f>'STSH Tracking Worksheet'!$BI$76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2829-4D2E-AC6C-3F1FAA625343}"/>
            </c:ext>
          </c:extLst>
        </c:ser>
        <c:ser>
          <c:idx val="26"/>
          <c:order val="26"/>
          <c:tx>
            <c:strRef>
              <c:f>'STSH Tracking Worksheet'!$BJ$75</c:f>
              <c:strCache>
                <c:ptCount val="1"/>
                <c:pt idx="0">
                  <c:v>14</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Worksheet'!$BJ$76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2829-4D2E-AC6C-3F1FAA625343}"/>
            </c:ext>
          </c:extLst>
        </c:ser>
        <c:ser>
          <c:idx val="27"/>
          <c:order val="27"/>
          <c:tx>
            <c:strRef>
              <c:f>'STSH Tracking Worksheet'!$BK$75</c:f>
              <c:strCache>
                <c:ptCount val="1"/>
                <c:pt idx="0">
                  <c:v>Fill 14</c:v>
                </c:pt>
              </c:strCache>
            </c:strRef>
          </c:tx>
          <c:spPr>
            <a:noFill/>
          </c:spPr>
          <c:invertIfNegative val="0"/>
          <c:cat>
            <c:strRef>
              <c:f>'STSH Tracking Worksheet'!$AI$76</c:f>
              <c:strCache>
                <c:ptCount val="1"/>
                <c:pt idx="0">
                  <c:v>STSH</c:v>
                </c:pt>
              </c:strCache>
            </c:strRef>
          </c:cat>
          <c:val>
            <c:numRef>
              <c:f>'STSH Tracking Worksheet'!$BK$76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2829-4D2E-AC6C-3F1FAA625343}"/>
            </c:ext>
          </c:extLst>
        </c:ser>
        <c:ser>
          <c:idx val="28"/>
          <c:order val="28"/>
          <c:tx>
            <c:strRef>
              <c:f>'STSH Tracking Worksheet'!$BL$75</c:f>
              <c:strCache>
                <c:ptCount val="1"/>
                <c:pt idx="0">
                  <c:v>15</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Worksheet'!$BL$76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2829-4D2E-AC6C-3F1FAA625343}"/>
            </c:ext>
          </c:extLst>
        </c:ser>
        <c:ser>
          <c:idx val="29"/>
          <c:order val="29"/>
          <c:tx>
            <c:strRef>
              <c:f>'STSH Tracking Worksheet'!$BM$75</c:f>
              <c:strCache>
                <c:ptCount val="1"/>
                <c:pt idx="0">
                  <c:v>Fill 15</c:v>
                </c:pt>
              </c:strCache>
            </c:strRef>
          </c:tx>
          <c:spPr>
            <a:noFill/>
          </c:spPr>
          <c:invertIfNegative val="0"/>
          <c:cat>
            <c:strRef>
              <c:f>'STSH Tracking Worksheet'!$AI$76</c:f>
              <c:strCache>
                <c:ptCount val="1"/>
                <c:pt idx="0">
                  <c:v>STSH</c:v>
                </c:pt>
              </c:strCache>
            </c:strRef>
          </c:cat>
          <c:val>
            <c:numRef>
              <c:f>'STSH Tracking Worksheet'!$BM$76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2829-4D2E-AC6C-3F1FAA625343}"/>
            </c:ext>
          </c:extLst>
        </c:ser>
        <c:ser>
          <c:idx val="30"/>
          <c:order val="30"/>
          <c:tx>
            <c:strRef>
              <c:f>'STSH Tracking Worksheet'!$BN$75</c:f>
              <c:strCache>
                <c:ptCount val="1"/>
                <c:pt idx="0">
                  <c:v>16</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Worksheet'!$BN$76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2829-4D2E-AC6C-3F1FAA625343}"/>
            </c:ext>
          </c:extLst>
        </c:ser>
        <c:ser>
          <c:idx val="31"/>
          <c:order val="31"/>
          <c:tx>
            <c:strRef>
              <c:f>'STSH Tracking Worksheet'!$BO$75</c:f>
              <c:strCache>
                <c:ptCount val="1"/>
                <c:pt idx="0">
                  <c:v>Fill 16</c:v>
                </c:pt>
              </c:strCache>
            </c:strRef>
          </c:tx>
          <c:spPr>
            <a:noFill/>
          </c:spPr>
          <c:invertIfNegative val="0"/>
          <c:cat>
            <c:strRef>
              <c:f>'STSH Tracking Worksheet'!$AI$76</c:f>
              <c:strCache>
                <c:ptCount val="1"/>
                <c:pt idx="0">
                  <c:v>STSH</c:v>
                </c:pt>
              </c:strCache>
            </c:strRef>
          </c:cat>
          <c:val>
            <c:numRef>
              <c:f>'STSH Tracking Worksheet'!$BO$76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2829-4D2E-AC6C-3F1FAA625343}"/>
            </c:ext>
          </c:extLst>
        </c:ser>
        <c:ser>
          <c:idx val="32"/>
          <c:order val="32"/>
          <c:tx>
            <c:strRef>
              <c:f>'STSH Tracking Worksheet'!$BP$75</c:f>
              <c:strCache>
                <c:ptCount val="1"/>
                <c:pt idx="0">
                  <c:v>17</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Worksheet'!$BP$76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2829-4D2E-AC6C-3F1FAA625343}"/>
            </c:ext>
          </c:extLst>
        </c:ser>
        <c:ser>
          <c:idx val="33"/>
          <c:order val="33"/>
          <c:tx>
            <c:strRef>
              <c:f>'STSH Tracking Worksheet'!$BQ$75</c:f>
              <c:strCache>
                <c:ptCount val="1"/>
                <c:pt idx="0">
                  <c:v>Fill 17</c:v>
                </c:pt>
              </c:strCache>
            </c:strRef>
          </c:tx>
          <c:spPr>
            <a:noFill/>
          </c:spPr>
          <c:invertIfNegative val="0"/>
          <c:cat>
            <c:strRef>
              <c:f>'STSH Tracking Worksheet'!$AI$76</c:f>
              <c:strCache>
                <c:ptCount val="1"/>
                <c:pt idx="0">
                  <c:v>STSH</c:v>
                </c:pt>
              </c:strCache>
            </c:strRef>
          </c:cat>
          <c:val>
            <c:numRef>
              <c:f>'STSH Tracking Worksheet'!$BQ$76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2829-4D2E-AC6C-3F1FAA625343}"/>
            </c:ext>
          </c:extLst>
        </c:ser>
        <c:ser>
          <c:idx val="34"/>
          <c:order val="34"/>
          <c:tx>
            <c:strRef>
              <c:f>'STSH Tracking Worksheet'!$BR$75</c:f>
              <c:strCache>
                <c:ptCount val="1"/>
                <c:pt idx="0">
                  <c:v>18</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Worksheet'!$BR$76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2829-4D2E-AC6C-3F1FAA625343}"/>
            </c:ext>
          </c:extLst>
        </c:ser>
        <c:ser>
          <c:idx val="35"/>
          <c:order val="35"/>
          <c:tx>
            <c:strRef>
              <c:f>'STSH Tracking Worksheet'!$BS$75</c:f>
              <c:strCache>
                <c:ptCount val="1"/>
                <c:pt idx="0">
                  <c:v>Fill 18</c:v>
                </c:pt>
              </c:strCache>
            </c:strRef>
          </c:tx>
          <c:spPr>
            <a:noFill/>
          </c:spPr>
          <c:invertIfNegative val="0"/>
          <c:cat>
            <c:strRef>
              <c:f>'STSH Tracking Worksheet'!$AI$76</c:f>
              <c:strCache>
                <c:ptCount val="1"/>
                <c:pt idx="0">
                  <c:v>STSH</c:v>
                </c:pt>
              </c:strCache>
            </c:strRef>
          </c:cat>
          <c:val>
            <c:numRef>
              <c:f>'STSH Tracking Worksheet'!$BS$76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2829-4D2E-AC6C-3F1FAA625343}"/>
            </c:ext>
          </c:extLst>
        </c:ser>
        <c:ser>
          <c:idx val="36"/>
          <c:order val="36"/>
          <c:tx>
            <c:strRef>
              <c:f>'STSH Tracking Worksheet'!$BT$75</c:f>
              <c:strCache>
                <c:ptCount val="1"/>
                <c:pt idx="0">
                  <c:v>19</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Worksheet'!$BT$76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2829-4D2E-AC6C-3F1FAA625343}"/>
            </c:ext>
          </c:extLst>
        </c:ser>
        <c:ser>
          <c:idx val="37"/>
          <c:order val="37"/>
          <c:tx>
            <c:strRef>
              <c:f>'STSH Tracking Worksheet'!$BU$75</c:f>
              <c:strCache>
                <c:ptCount val="1"/>
                <c:pt idx="0">
                  <c:v>Fill 19</c:v>
                </c:pt>
              </c:strCache>
            </c:strRef>
          </c:tx>
          <c:spPr>
            <a:noFill/>
          </c:spPr>
          <c:invertIfNegative val="0"/>
          <c:cat>
            <c:strRef>
              <c:f>'STSH Tracking Worksheet'!$AI$76</c:f>
              <c:strCache>
                <c:ptCount val="1"/>
                <c:pt idx="0">
                  <c:v>STSH</c:v>
                </c:pt>
              </c:strCache>
            </c:strRef>
          </c:cat>
          <c:val>
            <c:numRef>
              <c:f>'STSH Tracking Worksheet'!$BU$76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2829-4D2E-AC6C-3F1FAA625343}"/>
            </c:ext>
          </c:extLst>
        </c:ser>
        <c:ser>
          <c:idx val="38"/>
          <c:order val="38"/>
          <c:tx>
            <c:strRef>
              <c:f>'STSH Tracking Worksheet'!$BV$75</c:f>
              <c:strCache>
                <c:ptCount val="1"/>
                <c:pt idx="0">
                  <c:v>20</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Worksheet'!$BV$76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2829-4D2E-AC6C-3F1FAA625343}"/>
            </c:ext>
          </c:extLst>
        </c:ser>
        <c:ser>
          <c:idx val="39"/>
          <c:order val="39"/>
          <c:tx>
            <c:strRef>
              <c:f>'STSH Tracking Worksheet'!$BW$75</c:f>
              <c:strCache>
                <c:ptCount val="1"/>
                <c:pt idx="0">
                  <c:v>Fill 20</c:v>
                </c:pt>
              </c:strCache>
            </c:strRef>
          </c:tx>
          <c:spPr>
            <a:noFill/>
          </c:spPr>
          <c:invertIfNegative val="0"/>
          <c:cat>
            <c:strRef>
              <c:f>'STSH Tracking Worksheet'!$AI$76</c:f>
              <c:strCache>
                <c:ptCount val="1"/>
                <c:pt idx="0">
                  <c:v>STSH</c:v>
                </c:pt>
              </c:strCache>
            </c:strRef>
          </c:cat>
          <c:val>
            <c:numRef>
              <c:f>'STSH Tracking Worksheet'!$BW$76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2829-4D2E-AC6C-3F1FAA625343}"/>
            </c:ext>
          </c:extLst>
        </c:ser>
        <c:ser>
          <c:idx val="40"/>
          <c:order val="40"/>
          <c:tx>
            <c:strRef>
              <c:f>'STSH Tracking Worksheet'!$BX$75</c:f>
              <c:strCache>
                <c:ptCount val="1"/>
                <c:pt idx="0">
                  <c:v>21</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Worksheet'!$BX$76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2829-4D2E-AC6C-3F1FAA625343}"/>
            </c:ext>
          </c:extLst>
        </c:ser>
        <c:ser>
          <c:idx val="41"/>
          <c:order val="41"/>
          <c:tx>
            <c:strRef>
              <c:f>'STSH Tracking Worksheet'!$BY$75</c:f>
              <c:strCache>
                <c:ptCount val="1"/>
                <c:pt idx="0">
                  <c:v>Fill 21</c:v>
                </c:pt>
              </c:strCache>
            </c:strRef>
          </c:tx>
          <c:spPr>
            <a:noFill/>
          </c:spPr>
          <c:invertIfNegative val="0"/>
          <c:cat>
            <c:strRef>
              <c:f>'STSH Tracking Worksheet'!$AI$76</c:f>
              <c:strCache>
                <c:ptCount val="1"/>
                <c:pt idx="0">
                  <c:v>STSH</c:v>
                </c:pt>
              </c:strCache>
            </c:strRef>
          </c:cat>
          <c:val>
            <c:numRef>
              <c:f>'STSH Tracking Worksheet'!$BY$76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2829-4D2E-AC6C-3F1FAA625343}"/>
            </c:ext>
          </c:extLst>
        </c:ser>
        <c:ser>
          <c:idx val="42"/>
          <c:order val="42"/>
          <c:tx>
            <c:strRef>
              <c:f>'STSH Tracking Worksheet'!$BZ$75</c:f>
              <c:strCache>
                <c:ptCount val="1"/>
                <c:pt idx="0">
                  <c:v>22</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Worksheet'!$BZ$76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2829-4D2E-AC6C-3F1FAA625343}"/>
            </c:ext>
          </c:extLst>
        </c:ser>
        <c:ser>
          <c:idx val="43"/>
          <c:order val="43"/>
          <c:tx>
            <c:strRef>
              <c:f>'STSH Tracking Worksheet'!$CA$75</c:f>
              <c:strCache>
                <c:ptCount val="1"/>
                <c:pt idx="0">
                  <c:v>Fill 22</c:v>
                </c:pt>
              </c:strCache>
            </c:strRef>
          </c:tx>
          <c:spPr>
            <a:noFill/>
          </c:spPr>
          <c:invertIfNegative val="0"/>
          <c:cat>
            <c:strRef>
              <c:f>'STSH Tracking Worksheet'!$AI$76</c:f>
              <c:strCache>
                <c:ptCount val="1"/>
                <c:pt idx="0">
                  <c:v>STSH</c:v>
                </c:pt>
              </c:strCache>
            </c:strRef>
          </c:cat>
          <c:val>
            <c:numRef>
              <c:f>'STSH Tracking Worksheet'!$CA$76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2829-4D2E-AC6C-3F1FAA625343}"/>
            </c:ext>
          </c:extLst>
        </c:ser>
        <c:ser>
          <c:idx val="44"/>
          <c:order val="44"/>
          <c:tx>
            <c:strRef>
              <c:f>'STSH Tracking Worksheet'!$CB$75</c:f>
              <c:strCache>
                <c:ptCount val="1"/>
                <c:pt idx="0">
                  <c:v>23</c:v>
                </c:pt>
              </c:strCache>
            </c:strRef>
          </c:tx>
          <c:spPr>
            <a:solidFill>
              <a:schemeClr val="accent5">
                <a:lumMod val="60000"/>
                <a:lumOff val="40000"/>
              </a:schemeClr>
            </a:solidFill>
            <a:ln>
              <a:noFill/>
            </a:ln>
          </c:spPr>
          <c:invertIfNegative val="0"/>
          <c:cat>
            <c:strRef>
              <c:f>'STSH Tracking Worksheet'!$AI$76</c:f>
              <c:strCache>
                <c:ptCount val="1"/>
                <c:pt idx="0">
                  <c:v>STSH</c:v>
                </c:pt>
              </c:strCache>
            </c:strRef>
          </c:cat>
          <c:val>
            <c:numRef>
              <c:f>'STSH Tracking Worksheet'!$CB$76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2829-4D2E-AC6C-3F1FAA625343}"/>
            </c:ext>
          </c:extLst>
        </c:ser>
        <c:ser>
          <c:idx val="45"/>
          <c:order val="45"/>
          <c:tx>
            <c:strRef>
              <c:f>'STSH Tracking Worksheet'!$CC$75</c:f>
              <c:strCache>
                <c:ptCount val="1"/>
                <c:pt idx="0">
                  <c:v>Fill 23</c:v>
                </c:pt>
              </c:strCache>
            </c:strRef>
          </c:tx>
          <c:spPr>
            <a:noFill/>
          </c:spPr>
          <c:invertIfNegative val="0"/>
          <c:cat>
            <c:strRef>
              <c:f>'STSH Tracking Worksheet'!$AI$76</c:f>
              <c:strCache>
                <c:ptCount val="1"/>
                <c:pt idx="0">
                  <c:v>STSH</c:v>
                </c:pt>
              </c:strCache>
            </c:strRef>
          </c:cat>
          <c:val>
            <c:numRef>
              <c:f>'STSH Tracking Worksheet'!$CC$76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2829-4D2E-AC6C-3F1FAA625343}"/>
            </c:ext>
          </c:extLst>
        </c:ser>
        <c:ser>
          <c:idx val="46"/>
          <c:order val="46"/>
          <c:tx>
            <c:strRef>
              <c:f>'STSH Tracking Worksheet'!$CD$75</c:f>
              <c:strCache>
                <c:ptCount val="1"/>
                <c:pt idx="0">
                  <c:v>24</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Worksheet'!$CD$76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2829-4D2E-AC6C-3F1FAA625343}"/>
            </c:ext>
          </c:extLst>
        </c:ser>
        <c:ser>
          <c:idx val="47"/>
          <c:order val="47"/>
          <c:tx>
            <c:strRef>
              <c:f>'STSH Tracking Worksheet'!$CE$75</c:f>
              <c:strCache>
                <c:ptCount val="1"/>
                <c:pt idx="0">
                  <c:v>Fill 24</c:v>
                </c:pt>
              </c:strCache>
            </c:strRef>
          </c:tx>
          <c:spPr>
            <a:noFill/>
          </c:spPr>
          <c:invertIfNegative val="0"/>
          <c:cat>
            <c:strRef>
              <c:f>'STSH Tracking Worksheet'!$AI$76</c:f>
              <c:strCache>
                <c:ptCount val="1"/>
                <c:pt idx="0">
                  <c:v>STSH</c:v>
                </c:pt>
              </c:strCache>
            </c:strRef>
          </c:cat>
          <c:val>
            <c:numRef>
              <c:f>'STSH Tracking Worksheet'!$CE$76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2829-4D2E-AC6C-3F1FAA625343}"/>
            </c:ext>
          </c:extLst>
        </c:ser>
        <c:ser>
          <c:idx val="48"/>
          <c:order val="48"/>
          <c:tx>
            <c:strRef>
              <c:f>'STSH Tracking Worksheet'!$CF$75</c:f>
              <c:strCache>
                <c:ptCount val="1"/>
                <c:pt idx="0">
                  <c:v>25</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Worksheet'!$CF$76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2829-4D2E-AC6C-3F1FAA625343}"/>
            </c:ext>
          </c:extLst>
        </c:ser>
        <c:ser>
          <c:idx val="49"/>
          <c:order val="49"/>
          <c:tx>
            <c:strRef>
              <c:f>'STSH Tracking Worksheet'!$CG$75</c:f>
              <c:strCache>
                <c:ptCount val="1"/>
                <c:pt idx="0">
                  <c:v>Fill 25</c:v>
                </c:pt>
              </c:strCache>
            </c:strRef>
          </c:tx>
          <c:spPr>
            <a:noFill/>
          </c:spPr>
          <c:invertIfNegative val="0"/>
          <c:cat>
            <c:strRef>
              <c:f>'STSH Tracking Worksheet'!$AI$76</c:f>
              <c:strCache>
                <c:ptCount val="1"/>
                <c:pt idx="0">
                  <c:v>STSH</c:v>
                </c:pt>
              </c:strCache>
            </c:strRef>
          </c:cat>
          <c:val>
            <c:numRef>
              <c:f>'STSH Tracking Worksheet'!$CG$76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2829-4D2E-AC6C-3F1FAA625343}"/>
            </c:ext>
          </c:extLst>
        </c:ser>
        <c:ser>
          <c:idx val="50"/>
          <c:order val="50"/>
          <c:tx>
            <c:strRef>
              <c:f>'STSH Tracking Worksheet'!$CH$75</c:f>
              <c:strCache>
                <c:ptCount val="1"/>
                <c:pt idx="0">
                  <c:v>26</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Worksheet'!$CH$76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2829-4D2E-AC6C-3F1FAA625343}"/>
            </c:ext>
          </c:extLst>
        </c:ser>
        <c:ser>
          <c:idx val="51"/>
          <c:order val="51"/>
          <c:tx>
            <c:strRef>
              <c:f>'STSH Tracking Worksheet'!$CI$75</c:f>
              <c:strCache>
                <c:ptCount val="1"/>
                <c:pt idx="0">
                  <c:v>Fill 26</c:v>
                </c:pt>
              </c:strCache>
            </c:strRef>
          </c:tx>
          <c:spPr>
            <a:noFill/>
          </c:spPr>
          <c:invertIfNegative val="0"/>
          <c:cat>
            <c:strRef>
              <c:f>'STSH Tracking Worksheet'!$AI$76</c:f>
              <c:strCache>
                <c:ptCount val="1"/>
                <c:pt idx="0">
                  <c:v>STSH</c:v>
                </c:pt>
              </c:strCache>
            </c:strRef>
          </c:cat>
          <c:val>
            <c:numRef>
              <c:f>'STSH Tracking Worksheet'!$CI$76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2829-4D2E-AC6C-3F1FAA625343}"/>
            </c:ext>
          </c:extLst>
        </c:ser>
        <c:ser>
          <c:idx val="52"/>
          <c:order val="52"/>
          <c:tx>
            <c:strRef>
              <c:f>'STSH Tracking Worksheet'!$CJ$75</c:f>
              <c:strCache>
                <c:ptCount val="1"/>
                <c:pt idx="0">
                  <c:v>27</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Worksheet'!$CJ$76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2829-4D2E-AC6C-3F1FAA625343}"/>
            </c:ext>
          </c:extLst>
        </c:ser>
        <c:ser>
          <c:idx val="53"/>
          <c:order val="53"/>
          <c:tx>
            <c:strRef>
              <c:f>'STSH Tracking Worksheet'!$CK$75</c:f>
              <c:strCache>
                <c:ptCount val="1"/>
                <c:pt idx="0">
                  <c:v>Fill 27</c:v>
                </c:pt>
              </c:strCache>
            </c:strRef>
          </c:tx>
          <c:spPr>
            <a:noFill/>
          </c:spPr>
          <c:invertIfNegative val="0"/>
          <c:cat>
            <c:strRef>
              <c:f>'STSH Tracking Worksheet'!$AI$76</c:f>
              <c:strCache>
                <c:ptCount val="1"/>
                <c:pt idx="0">
                  <c:v>STSH</c:v>
                </c:pt>
              </c:strCache>
            </c:strRef>
          </c:cat>
          <c:val>
            <c:numRef>
              <c:f>'STSH Tracking Worksheet'!$CK$76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2829-4D2E-AC6C-3F1FAA625343}"/>
            </c:ext>
          </c:extLst>
        </c:ser>
        <c:ser>
          <c:idx val="54"/>
          <c:order val="54"/>
          <c:tx>
            <c:strRef>
              <c:f>'STSH Tracking Worksheet'!$CL$75</c:f>
              <c:strCache>
                <c:ptCount val="1"/>
                <c:pt idx="0">
                  <c:v>28</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Worksheet'!$CL$76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2829-4D2E-AC6C-3F1FAA625343}"/>
            </c:ext>
          </c:extLst>
        </c:ser>
        <c:ser>
          <c:idx val="55"/>
          <c:order val="55"/>
          <c:tx>
            <c:strRef>
              <c:f>'STSH Tracking Worksheet'!$CM$75</c:f>
              <c:strCache>
                <c:ptCount val="1"/>
                <c:pt idx="0">
                  <c:v>Fill 28</c:v>
                </c:pt>
              </c:strCache>
            </c:strRef>
          </c:tx>
          <c:spPr>
            <a:noFill/>
          </c:spPr>
          <c:invertIfNegative val="0"/>
          <c:cat>
            <c:strRef>
              <c:f>'STSH Tracking Worksheet'!$AI$76</c:f>
              <c:strCache>
                <c:ptCount val="1"/>
                <c:pt idx="0">
                  <c:v>STSH</c:v>
                </c:pt>
              </c:strCache>
            </c:strRef>
          </c:cat>
          <c:val>
            <c:numRef>
              <c:f>'STSH Tracking Worksheet'!$CM$76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2829-4D2E-AC6C-3F1FAA625343}"/>
            </c:ext>
          </c:extLst>
        </c:ser>
        <c:ser>
          <c:idx val="56"/>
          <c:order val="56"/>
          <c:tx>
            <c:strRef>
              <c:f>'STSH Tracking Worksheet'!$CN$75</c:f>
              <c:strCache>
                <c:ptCount val="1"/>
                <c:pt idx="0">
                  <c:v>29</c:v>
                </c:pt>
              </c:strCache>
            </c:strRef>
          </c:tx>
          <c:spPr>
            <a:solidFill>
              <a:schemeClr val="accent5">
                <a:lumMod val="60000"/>
                <a:lumOff val="40000"/>
              </a:schemeClr>
            </a:solidFill>
            <a:ln>
              <a:noFill/>
            </a:ln>
          </c:spPr>
          <c:invertIfNegative val="0"/>
          <c:cat>
            <c:strRef>
              <c:f>'STSH Tracking Worksheet'!$AI$76</c:f>
              <c:strCache>
                <c:ptCount val="1"/>
                <c:pt idx="0">
                  <c:v>STSH</c:v>
                </c:pt>
              </c:strCache>
            </c:strRef>
          </c:cat>
          <c:val>
            <c:numRef>
              <c:f>'STSH Tracking Worksheet'!$CN$76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2829-4D2E-AC6C-3F1FAA625343}"/>
            </c:ext>
          </c:extLst>
        </c:ser>
        <c:ser>
          <c:idx val="57"/>
          <c:order val="57"/>
          <c:tx>
            <c:strRef>
              <c:f>'STSH Tracking Worksheet'!$CO$75</c:f>
              <c:strCache>
                <c:ptCount val="1"/>
                <c:pt idx="0">
                  <c:v>Fill 29</c:v>
                </c:pt>
              </c:strCache>
            </c:strRef>
          </c:tx>
          <c:spPr>
            <a:noFill/>
          </c:spPr>
          <c:invertIfNegative val="0"/>
          <c:cat>
            <c:strRef>
              <c:f>'STSH Tracking Worksheet'!$AI$76</c:f>
              <c:strCache>
                <c:ptCount val="1"/>
                <c:pt idx="0">
                  <c:v>STSH</c:v>
                </c:pt>
              </c:strCache>
            </c:strRef>
          </c:cat>
          <c:val>
            <c:numRef>
              <c:f>'STSH Tracking Worksheet'!$CO$76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2829-4D2E-AC6C-3F1FAA625343}"/>
            </c:ext>
          </c:extLst>
        </c:ser>
        <c:ser>
          <c:idx val="58"/>
          <c:order val="58"/>
          <c:tx>
            <c:strRef>
              <c:f>'STSH Tracking Worksheet'!$CP$75</c:f>
              <c:strCache>
                <c:ptCount val="1"/>
                <c:pt idx="0">
                  <c:v>30</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Worksheet'!$CP$76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2829-4D2E-AC6C-3F1FAA625343}"/>
            </c:ext>
          </c:extLst>
        </c:ser>
        <c:ser>
          <c:idx val="59"/>
          <c:order val="59"/>
          <c:tx>
            <c:strRef>
              <c:f>'STSH Tracking Worksheet'!$CQ$75</c:f>
              <c:strCache>
                <c:ptCount val="1"/>
                <c:pt idx="0">
                  <c:v>Fill 30</c:v>
                </c:pt>
              </c:strCache>
            </c:strRef>
          </c:tx>
          <c:spPr>
            <a:noFill/>
          </c:spPr>
          <c:invertIfNegative val="0"/>
          <c:cat>
            <c:strRef>
              <c:f>'STSH Tracking Worksheet'!$AI$76</c:f>
              <c:strCache>
                <c:ptCount val="1"/>
                <c:pt idx="0">
                  <c:v>STSH</c:v>
                </c:pt>
              </c:strCache>
            </c:strRef>
          </c:cat>
          <c:val>
            <c:numRef>
              <c:f>'STSH Tracking Worksheet'!$CQ$76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2829-4D2E-AC6C-3F1FAA625343}"/>
            </c:ext>
          </c:extLst>
        </c:ser>
        <c:ser>
          <c:idx val="60"/>
          <c:order val="60"/>
          <c:tx>
            <c:strRef>
              <c:f>'STSH Tracking Worksheet'!$CR$75</c:f>
              <c:strCache>
                <c:ptCount val="1"/>
                <c:pt idx="0">
                  <c:v>31</c:v>
                </c:pt>
              </c:strCache>
            </c:strRef>
          </c:tx>
          <c:spPr>
            <a:solidFill>
              <a:schemeClr val="accent5">
                <a:lumMod val="60000"/>
                <a:lumOff val="40000"/>
              </a:schemeClr>
            </a:solidFill>
          </c:spPr>
          <c:invertIfNegative val="0"/>
          <c:cat>
            <c:strRef>
              <c:f>'STSH Tracking Worksheet'!$AI$76</c:f>
              <c:strCache>
                <c:ptCount val="1"/>
                <c:pt idx="0">
                  <c:v>STSH</c:v>
                </c:pt>
              </c:strCache>
            </c:strRef>
          </c:cat>
          <c:val>
            <c:numRef>
              <c:f>'STSH Tracking Worksheet'!$CR$76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2829-4D2E-AC6C-3F1FAA625343}"/>
            </c:ext>
          </c:extLst>
        </c:ser>
        <c:ser>
          <c:idx val="61"/>
          <c:order val="61"/>
          <c:tx>
            <c:strRef>
              <c:f>'STSH Tracking Worksheet'!$CS$75</c:f>
              <c:strCache>
                <c:ptCount val="1"/>
                <c:pt idx="0">
                  <c:v>Fill 31</c:v>
                </c:pt>
              </c:strCache>
            </c:strRef>
          </c:tx>
          <c:spPr>
            <a:noFill/>
          </c:spPr>
          <c:invertIfNegative val="0"/>
          <c:cat>
            <c:strRef>
              <c:f>'STSH Tracking Worksheet'!$AI$76</c:f>
              <c:strCache>
                <c:ptCount val="1"/>
                <c:pt idx="0">
                  <c:v>STSH</c:v>
                </c:pt>
              </c:strCache>
            </c:strRef>
          </c:cat>
          <c:val>
            <c:numRef>
              <c:f>'STSH Tracking Worksheet'!$CS$76</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2829-4D2E-AC6C-3F1FAA625343}"/>
            </c:ext>
          </c:extLst>
        </c:ser>
        <c:dLbls>
          <c:showLegendKey val="0"/>
          <c:showVal val="0"/>
          <c:showCatName val="0"/>
          <c:showSerName val="0"/>
          <c:showPercent val="0"/>
          <c:showBubbleSize val="0"/>
        </c:dLbls>
        <c:gapWidth val="150"/>
        <c:overlap val="100"/>
        <c:axId val="299193784"/>
        <c:axId val="299194176"/>
      </c:barChart>
      <c:catAx>
        <c:axId val="299193784"/>
        <c:scaling>
          <c:orientation val="minMax"/>
        </c:scaling>
        <c:delete val="1"/>
        <c:axPos val="l"/>
        <c:numFmt formatCode="General" sourceLinked="0"/>
        <c:majorTickMark val="out"/>
        <c:minorTickMark val="none"/>
        <c:tickLblPos val="nextTo"/>
        <c:crossAx val="299194176"/>
        <c:crosses val="autoZero"/>
        <c:auto val="1"/>
        <c:lblAlgn val="ctr"/>
        <c:lblOffset val="100"/>
        <c:noMultiLvlLbl val="0"/>
      </c:catAx>
      <c:valAx>
        <c:axId val="299194176"/>
        <c:scaling>
          <c:orientation val="minMax"/>
        </c:scaling>
        <c:delete val="1"/>
        <c:axPos val="b"/>
        <c:majorGridlines/>
        <c:numFmt formatCode="0%" sourceLinked="1"/>
        <c:majorTickMark val="out"/>
        <c:minorTickMark val="none"/>
        <c:tickLblPos val="nextTo"/>
        <c:crossAx val="299193784"/>
        <c:crosses val="autoZero"/>
        <c:crossBetween val="between"/>
      </c:valAx>
      <c:spPr>
        <a:solidFill>
          <a:srgbClr val="F2F2F2"/>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June</a:t>
            </a:r>
          </a:p>
        </c:rich>
      </c:tx>
      <c:layout/>
      <c:overlay val="1"/>
    </c:title>
    <c:autoTitleDeleted val="0"/>
    <c:plotArea>
      <c:layout>
        <c:manualLayout>
          <c:layoutTarget val="inner"/>
          <c:xMode val="edge"/>
          <c:yMode val="edge"/>
          <c:x val="1.4479447107731468E-3"/>
          <c:y val="0.2805128205128205"/>
          <c:w val="0.98611812759691564"/>
          <c:h val="0.62547008547008542"/>
        </c:manualLayout>
      </c:layout>
      <c:barChart>
        <c:barDir val="bar"/>
        <c:grouping val="percentStacked"/>
        <c:varyColors val="0"/>
        <c:ser>
          <c:idx val="0"/>
          <c:order val="0"/>
          <c:tx>
            <c:strRef>
              <c:f>'STSH Tracking Worksheet'!$AJ$78</c:f>
              <c:strCache>
                <c:ptCount val="1"/>
                <c:pt idx="0">
                  <c:v>1</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Worksheet'!$AJ$79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5936-4FB2-91F2-ABBF3A1B5F44}"/>
            </c:ext>
          </c:extLst>
        </c:ser>
        <c:ser>
          <c:idx val="1"/>
          <c:order val="1"/>
          <c:tx>
            <c:strRef>
              <c:f>'STSH Tracking Worksheet'!$AK$78</c:f>
              <c:strCache>
                <c:ptCount val="1"/>
                <c:pt idx="0">
                  <c:v>Fill 1</c:v>
                </c:pt>
              </c:strCache>
            </c:strRef>
          </c:tx>
          <c:spPr>
            <a:noFill/>
          </c:spPr>
          <c:invertIfNegative val="0"/>
          <c:cat>
            <c:strRef>
              <c:f>'STSH Tracking Worksheet'!$AI$79</c:f>
              <c:strCache>
                <c:ptCount val="1"/>
                <c:pt idx="0">
                  <c:v>STSH</c:v>
                </c:pt>
              </c:strCache>
            </c:strRef>
          </c:cat>
          <c:val>
            <c:numRef>
              <c:f>'STSH Tracking Worksheet'!$AK$79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5936-4FB2-91F2-ABBF3A1B5F44}"/>
            </c:ext>
          </c:extLst>
        </c:ser>
        <c:ser>
          <c:idx val="2"/>
          <c:order val="2"/>
          <c:tx>
            <c:strRef>
              <c:f>'STSH Tracking Worksheet'!$AL$78</c:f>
              <c:strCache>
                <c:ptCount val="1"/>
                <c:pt idx="0">
                  <c:v>2</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Worksheet'!$AL$79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5936-4FB2-91F2-ABBF3A1B5F44}"/>
            </c:ext>
          </c:extLst>
        </c:ser>
        <c:ser>
          <c:idx val="3"/>
          <c:order val="3"/>
          <c:tx>
            <c:strRef>
              <c:f>'STSH Tracking Worksheet'!$AM$78</c:f>
              <c:strCache>
                <c:ptCount val="1"/>
                <c:pt idx="0">
                  <c:v>Fill 2</c:v>
                </c:pt>
              </c:strCache>
            </c:strRef>
          </c:tx>
          <c:spPr>
            <a:noFill/>
          </c:spPr>
          <c:invertIfNegative val="0"/>
          <c:cat>
            <c:strRef>
              <c:f>'STSH Tracking Worksheet'!$AI$79</c:f>
              <c:strCache>
                <c:ptCount val="1"/>
                <c:pt idx="0">
                  <c:v>STSH</c:v>
                </c:pt>
              </c:strCache>
            </c:strRef>
          </c:cat>
          <c:val>
            <c:numRef>
              <c:f>'STSH Tracking Worksheet'!$AM$79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5936-4FB2-91F2-ABBF3A1B5F44}"/>
            </c:ext>
          </c:extLst>
        </c:ser>
        <c:ser>
          <c:idx val="4"/>
          <c:order val="4"/>
          <c:tx>
            <c:strRef>
              <c:f>'STSH Tracking Worksheet'!$AN$78</c:f>
              <c:strCache>
                <c:ptCount val="1"/>
                <c:pt idx="0">
                  <c:v>3</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Worksheet'!$AN$79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5936-4FB2-91F2-ABBF3A1B5F44}"/>
            </c:ext>
          </c:extLst>
        </c:ser>
        <c:ser>
          <c:idx val="5"/>
          <c:order val="5"/>
          <c:tx>
            <c:strRef>
              <c:f>'STSH Tracking Worksheet'!$AO$78</c:f>
              <c:strCache>
                <c:ptCount val="1"/>
                <c:pt idx="0">
                  <c:v>Fill 3</c:v>
                </c:pt>
              </c:strCache>
            </c:strRef>
          </c:tx>
          <c:spPr>
            <a:noFill/>
          </c:spPr>
          <c:invertIfNegative val="0"/>
          <c:cat>
            <c:strRef>
              <c:f>'STSH Tracking Worksheet'!$AI$79</c:f>
              <c:strCache>
                <c:ptCount val="1"/>
                <c:pt idx="0">
                  <c:v>STSH</c:v>
                </c:pt>
              </c:strCache>
            </c:strRef>
          </c:cat>
          <c:val>
            <c:numRef>
              <c:f>'STSH Tracking Worksheet'!$AO$79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5936-4FB2-91F2-ABBF3A1B5F44}"/>
            </c:ext>
          </c:extLst>
        </c:ser>
        <c:ser>
          <c:idx val="6"/>
          <c:order val="6"/>
          <c:tx>
            <c:strRef>
              <c:f>'STSH Tracking Worksheet'!$AP$78</c:f>
              <c:strCache>
                <c:ptCount val="1"/>
                <c:pt idx="0">
                  <c:v>4</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Worksheet'!$AP$79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5936-4FB2-91F2-ABBF3A1B5F44}"/>
            </c:ext>
          </c:extLst>
        </c:ser>
        <c:ser>
          <c:idx val="7"/>
          <c:order val="7"/>
          <c:tx>
            <c:strRef>
              <c:f>'STSH Tracking Worksheet'!$AQ$78</c:f>
              <c:strCache>
                <c:ptCount val="1"/>
                <c:pt idx="0">
                  <c:v>Fill 4</c:v>
                </c:pt>
              </c:strCache>
            </c:strRef>
          </c:tx>
          <c:spPr>
            <a:noFill/>
          </c:spPr>
          <c:invertIfNegative val="0"/>
          <c:cat>
            <c:strRef>
              <c:f>'STSH Tracking Worksheet'!$AI$79</c:f>
              <c:strCache>
                <c:ptCount val="1"/>
                <c:pt idx="0">
                  <c:v>STSH</c:v>
                </c:pt>
              </c:strCache>
            </c:strRef>
          </c:cat>
          <c:val>
            <c:numRef>
              <c:f>'STSH Tracking Worksheet'!$AQ$79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5936-4FB2-91F2-ABBF3A1B5F44}"/>
            </c:ext>
          </c:extLst>
        </c:ser>
        <c:ser>
          <c:idx val="8"/>
          <c:order val="8"/>
          <c:tx>
            <c:strRef>
              <c:f>'STSH Tracking Worksheet'!$AR$78</c:f>
              <c:strCache>
                <c:ptCount val="1"/>
                <c:pt idx="0">
                  <c:v>5</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Worksheet'!$AR$79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5936-4FB2-91F2-ABBF3A1B5F44}"/>
            </c:ext>
          </c:extLst>
        </c:ser>
        <c:ser>
          <c:idx val="9"/>
          <c:order val="9"/>
          <c:tx>
            <c:strRef>
              <c:f>'STSH Tracking Worksheet'!$AS$78</c:f>
              <c:strCache>
                <c:ptCount val="1"/>
                <c:pt idx="0">
                  <c:v>Fill 5</c:v>
                </c:pt>
              </c:strCache>
            </c:strRef>
          </c:tx>
          <c:spPr>
            <a:noFill/>
          </c:spPr>
          <c:invertIfNegative val="0"/>
          <c:cat>
            <c:strRef>
              <c:f>'STSH Tracking Worksheet'!$AI$79</c:f>
              <c:strCache>
                <c:ptCount val="1"/>
                <c:pt idx="0">
                  <c:v>STSH</c:v>
                </c:pt>
              </c:strCache>
            </c:strRef>
          </c:cat>
          <c:val>
            <c:numRef>
              <c:f>'STSH Tracking Worksheet'!$AS$79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5936-4FB2-91F2-ABBF3A1B5F44}"/>
            </c:ext>
          </c:extLst>
        </c:ser>
        <c:ser>
          <c:idx val="10"/>
          <c:order val="10"/>
          <c:tx>
            <c:strRef>
              <c:f>'STSH Tracking Worksheet'!$AT$78</c:f>
              <c:strCache>
                <c:ptCount val="1"/>
                <c:pt idx="0">
                  <c:v>6</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Worksheet'!$AT$79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5936-4FB2-91F2-ABBF3A1B5F44}"/>
            </c:ext>
          </c:extLst>
        </c:ser>
        <c:ser>
          <c:idx val="11"/>
          <c:order val="11"/>
          <c:tx>
            <c:strRef>
              <c:f>'STSH Tracking Worksheet'!$AU$78</c:f>
              <c:strCache>
                <c:ptCount val="1"/>
                <c:pt idx="0">
                  <c:v>Fill 6</c:v>
                </c:pt>
              </c:strCache>
            </c:strRef>
          </c:tx>
          <c:spPr>
            <a:noFill/>
          </c:spPr>
          <c:invertIfNegative val="0"/>
          <c:cat>
            <c:strRef>
              <c:f>'STSH Tracking Worksheet'!$AI$79</c:f>
              <c:strCache>
                <c:ptCount val="1"/>
                <c:pt idx="0">
                  <c:v>STSH</c:v>
                </c:pt>
              </c:strCache>
            </c:strRef>
          </c:cat>
          <c:val>
            <c:numRef>
              <c:f>'STSH Tracking Worksheet'!$AU$79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5936-4FB2-91F2-ABBF3A1B5F44}"/>
            </c:ext>
          </c:extLst>
        </c:ser>
        <c:ser>
          <c:idx val="12"/>
          <c:order val="12"/>
          <c:tx>
            <c:strRef>
              <c:f>'STSH Tracking Worksheet'!$AV$78</c:f>
              <c:strCache>
                <c:ptCount val="1"/>
                <c:pt idx="0">
                  <c:v>7</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Worksheet'!$AV$79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5936-4FB2-91F2-ABBF3A1B5F44}"/>
            </c:ext>
          </c:extLst>
        </c:ser>
        <c:ser>
          <c:idx val="13"/>
          <c:order val="13"/>
          <c:tx>
            <c:strRef>
              <c:f>'STSH Tracking Worksheet'!$AW$78</c:f>
              <c:strCache>
                <c:ptCount val="1"/>
                <c:pt idx="0">
                  <c:v>Fill 7</c:v>
                </c:pt>
              </c:strCache>
            </c:strRef>
          </c:tx>
          <c:spPr>
            <a:noFill/>
          </c:spPr>
          <c:invertIfNegative val="0"/>
          <c:cat>
            <c:strRef>
              <c:f>'STSH Tracking Worksheet'!$AI$79</c:f>
              <c:strCache>
                <c:ptCount val="1"/>
                <c:pt idx="0">
                  <c:v>STSH</c:v>
                </c:pt>
              </c:strCache>
            </c:strRef>
          </c:cat>
          <c:val>
            <c:numRef>
              <c:f>'STSH Tracking Worksheet'!$AW$79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5936-4FB2-91F2-ABBF3A1B5F44}"/>
            </c:ext>
          </c:extLst>
        </c:ser>
        <c:ser>
          <c:idx val="14"/>
          <c:order val="14"/>
          <c:tx>
            <c:strRef>
              <c:f>'STSH Tracking Worksheet'!$AX$78</c:f>
              <c:strCache>
                <c:ptCount val="1"/>
                <c:pt idx="0">
                  <c:v>8</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Worksheet'!$AX$79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5936-4FB2-91F2-ABBF3A1B5F44}"/>
            </c:ext>
          </c:extLst>
        </c:ser>
        <c:ser>
          <c:idx val="15"/>
          <c:order val="15"/>
          <c:tx>
            <c:strRef>
              <c:f>'STSH Tracking Worksheet'!$AY$78</c:f>
              <c:strCache>
                <c:ptCount val="1"/>
                <c:pt idx="0">
                  <c:v>Fill 8</c:v>
                </c:pt>
              </c:strCache>
            </c:strRef>
          </c:tx>
          <c:spPr>
            <a:noFill/>
          </c:spPr>
          <c:invertIfNegative val="0"/>
          <c:cat>
            <c:strRef>
              <c:f>'STSH Tracking Worksheet'!$AI$79</c:f>
              <c:strCache>
                <c:ptCount val="1"/>
                <c:pt idx="0">
                  <c:v>STSH</c:v>
                </c:pt>
              </c:strCache>
            </c:strRef>
          </c:cat>
          <c:val>
            <c:numRef>
              <c:f>'STSH Tracking Worksheet'!$AY$79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5936-4FB2-91F2-ABBF3A1B5F44}"/>
            </c:ext>
          </c:extLst>
        </c:ser>
        <c:ser>
          <c:idx val="16"/>
          <c:order val="16"/>
          <c:tx>
            <c:strRef>
              <c:f>'STSH Tracking Worksheet'!$AZ$78</c:f>
              <c:strCache>
                <c:ptCount val="1"/>
                <c:pt idx="0">
                  <c:v>9</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Worksheet'!$AZ$79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5936-4FB2-91F2-ABBF3A1B5F44}"/>
            </c:ext>
          </c:extLst>
        </c:ser>
        <c:ser>
          <c:idx val="17"/>
          <c:order val="17"/>
          <c:tx>
            <c:strRef>
              <c:f>'STSH Tracking Worksheet'!$BA$78</c:f>
              <c:strCache>
                <c:ptCount val="1"/>
                <c:pt idx="0">
                  <c:v>Fill 9</c:v>
                </c:pt>
              </c:strCache>
            </c:strRef>
          </c:tx>
          <c:spPr>
            <a:noFill/>
          </c:spPr>
          <c:invertIfNegative val="0"/>
          <c:cat>
            <c:strRef>
              <c:f>'STSH Tracking Worksheet'!$AI$79</c:f>
              <c:strCache>
                <c:ptCount val="1"/>
                <c:pt idx="0">
                  <c:v>STSH</c:v>
                </c:pt>
              </c:strCache>
            </c:strRef>
          </c:cat>
          <c:val>
            <c:numRef>
              <c:f>'STSH Tracking Worksheet'!$BA$79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5936-4FB2-91F2-ABBF3A1B5F44}"/>
            </c:ext>
          </c:extLst>
        </c:ser>
        <c:ser>
          <c:idx val="18"/>
          <c:order val="18"/>
          <c:tx>
            <c:strRef>
              <c:f>'STSH Tracking Worksheet'!$BB$78</c:f>
              <c:strCache>
                <c:ptCount val="1"/>
                <c:pt idx="0">
                  <c:v>10</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Worksheet'!$BB$79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5936-4FB2-91F2-ABBF3A1B5F44}"/>
            </c:ext>
          </c:extLst>
        </c:ser>
        <c:ser>
          <c:idx val="19"/>
          <c:order val="19"/>
          <c:tx>
            <c:strRef>
              <c:f>'STSH Tracking Worksheet'!$BC$78</c:f>
              <c:strCache>
                <c:ptCount val="1"/>
                <c:pt idx="0">
                  <c:v>Fill 10</c:v>
                </c:pt>
              </c:strCache>
            </c:strRef>
          </c:tx>
          <c:spPr>
            <a:noFill/>
          </c:spPr>
          <c:invertIfNegative val="0"/>
          <c:cat>
            <c:strRef>
              <c:f>'STSH Tracking Worksheet'!$AI$79</c:f>
              <c:strCache>
                <c:ptCount val="1"/>
                <c:pt idx="0">
                  <c:v>STSH</c:v>
                </c:pt>
              </c:strCache>
            </c:strRef>
          </c:cat>
          <c:val>
            <c:numRef>
              <c:f>'STSH Tracking Worksheet'!$BC$79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5936-4FB2-91F2-ABBF3A1B5F44}"/>
            </c:ext>
          </c:extLst>
        </c:ser>
        <c:ser>
          <c:idx val="20"/>
          <c:order val="20"/>
          <c:tx>
            <c:strRef>
              <c:f>'STSH Tracking Worksheet'!$BD$78</c:f>
              <c:strCache>
                <c:ptCount val="1"/>
                <c:pt idx="0">
                  <c:v>11</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Worksheet'!$BD$79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5936-4FB2-91F2-ABBF3A1B5F44}"/>
            </c:ext>
          </c:extLst>
        </c:ser>
        <c:ser>
          <c:idx val="21"/>
          <c:order val="21"/>
          <c:tx>
            <c:strRef>
              <c:f>'STSH Tracking Worksheet'!$BE$78</c:f>
              <c:strCache>
                <c:ptCount val="1"/>
                <c:pt idx="0">
                  <c:v>Fill 11</c:v>
                </c:pt>
              </c:strCache>
            </c:strRef>
          </c:tx>
          <c:spPr>
            <a:noFill/>
          </c:spPr>
          <c:invertIfNegative val="0"/>
          <c:cat>
            <c:strRef>
              <c:f>'STSH Tracking Worksheet'!$AI$79</c:f>
              <c:strCache>
                <c:ptCount val="1"/>
                <c:pt idx="0">
                  <c:v>STSH</c:v>
                </c:pt>
              </c:strCache>
            </c:strRef>
          </c:cat>
          <c:val>
            <c:numRef>
              <c:f>'STSH Tracking Worksheet'!$BE$79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5936-4FB2-91F2-ABBF3A1B5F44}"/>
            </c:ext>
          </c:extLst>
        </c:ser>
        <c:ser>
          <c:idx val="22"/>
          <c:order val="22"/>
          <c:tx>
            <c:strRef>
              <c:f>'STSH Tracking Worksheet'!$BF$78</c:f>
              <c:strCache>
                <c:ptCount val="1"/>
                <c:pt idx="0">
                  <c:v>12</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Worksheet'!$BF$79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5936-4FB2-91F2-ABBF3A1B5F44}"/>
            </c:ext>
          </c:extLst>
        </c:ser>
        <c:ser>
          <c:idx val="23"/>
          <c:order val="23"/>
          <c:tx>
            <c:strRef>
              <c:f>'STSH Tracking Worksheet'!$BG$78</c:f>
              <c:strCache>
                <c:ptCount val="1"/>
                <c:pt idx="0">
                  <c:v>Fill 12</c:v>
                </c:pt>
              </c:strCache>
            </c:strRef>
          </c:tx>
          <c:spPr>
            <a:noFill/>
          </c:spPr>
          <c:invertIfNegative val="0"/>
          <c:cat>
            <c:strRef>
              <c:f>'STSH Tracking Worksheet'!$AI$79</c:f>
              <c:strCache>
                <c:ptCount val="1"/>
                <c:pt idx="0">
                  <c:v>STSH</c:v>
                </c:pt>
              </c:strCache>
            </c:strRef>
          </c:cat>
          <c:val>
            <c:numRef>
              <c:f>'STSH Tracking Worksheet'!$BG$79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5936-4FB2-91F2-ABBF3A1B5F44}"/>
            </c:ext>
          </c:extLst>
        </c:ser>
        <c:ser>
          <c:idx val="24"/>
          <c:order val="24"/>
          <c:tx>
            <c:strRef>
              <c:f>'STSH Tracking Worksheet'!$BH$78</c:f>
              <c:strCache>
                <c:ptCount val="1"/>
                <c:pt idx="0">
                  <c:v>13</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Worksheet'!$BH$79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5936-4FB2-91F2-ABBF3A1B5F44}"/>
            </c:ext>
          </c:extLst>
        </c:ser>
        <c:ser>
          <c:idx val="25"/>
          <c:order val="25"/>
          <c:tx>
            <c:strRef>
              <c:f>'STSH Tracking Worksheet'!$BI$78</c:f>
              <c:strCache>
                <c:ptCount val="1"/>
                <c:pt idx="0">
                  <c:v>Fill 13</c:v>
                </c:pt>
              </c:strCache>
            </c:strRef>
          </c:tx>
          <c:spPr>
            <a:noFill/>
          </c:spPr>
          <c:invertIfNegative val="0"/>
          <c:cat>
            <c:strRef>
              <c:f>'STSH Tracking Worksheet'!$AI$79</c:f>
              <c:strCache>
                <c:ptCount val="1"/>
                <c:pt idx="0">
                  <c:v>STSH</c:v>
                </c:pt>
              </c:strCache>
            </c:strRef>
          </c:cat>
          <c:val>
            <c:numRef>
              <c:f>'STSH Tracking Worksheet'!$BI$79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5936-4FB2-91F2-ABBF3A1B5F44}"/>
            </c:ext>
          </c:extLst>
        </c:ser>
        <c:ser>
          <c:idx val="26"/>
          <c:order val="26"/>
          <c:tx>
            <c:strRef>
              <c:f>'STSH Tracking Worksheet'!$BJ$78</c:f>
              <c:strCache>
                <c:ptCount val="1"/>
                <c:pt idx="0">
                  <c:v>14</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Worksheet'!$BJ$79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5936-4FB2-91F2-ABBF3A1B5F44}"/>
            </c:ext>
          </c:extLst>
        </c:ser>
        <c:ser>
          <c:idx val="27"/>
          <c:order val="27"/>
          <c:tx>
            <c:strRef>
              <c:f>'STSH Tracking Worksheet'!$BK$78</c:f>
              <c:strCache>
                <c:ptCount val="1"/>
                <c:pt idx="0">
                  <c:v>Fill 14</c:v>
                </c:pt>
              </c:strCache>
            </c:strRef>
          </c:tx>
          <c:spPr>
            <a:noFill/>
          </c:spPr>
          <c:invertIfNegative val="0"/>
          <c:cat>
            <c:strRef>
              <c:f>'STSH Tracking Worksheet'!$AI$79</c:f>
              <c:strCache>
                <c:ptCount val="1"/>
                <c:pt idx="0">
                  <c:v>STSH</c:v>
                </c:pt>
              </c:strCache>
            </c:strRef>
          </c:cat>
          <c:val>
            <c:numRef>
              <c:f>'STSH Tracking Worksheet'!$BK$79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5936-4FB2-91F2-ABBF3A1B5F44}"/>
            </c:ext>
          </c:extLst>
        </c:ser>
        <c:ser>
          <c:idx val="28"/>
          <c:order val="28"/>
          <c:tx>
            <c:strRef>
              <c:f>'STSH Tracking Worksheet'!$BL$78</c:f>
              <c:strCache>
                <c:ptCount val="1"/>
                <c:pt idx="0">
                  <c:v>15</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Worksheet'!$BL$79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5936-4FB2-91F2-ABBF3A1B5F44}"/>
            </c:ext>
          </c:extLst>
        </c:ser>
        <c:ser>
          <c:idx val="29"/>
          <c:order val="29"/>
          <c:tx>
            <c:strRef>
              <c:f>'STSH Tracking Worksheet'!$BM$78</c:f>
              <c:strCache>
                <c:ptCount val="1"/>
                <c:pt idx="0">
                  <c:v>Fill 15</c:v>
                </c:pt>
              </c:strCache>
            </c:strRef>
          </c:tx>
          <c:spPr>
            <a:noFill/>
          </c:spPr>
          <c:invertIfNegative val="0"/>
          <c:cat>
            <c:strRef>
              <c:f>'STSH Tracking Worksheet'!$AI$79</c:f>
              <c:strCache>
                <c:ptCount val="1"/>
                <c:pt idx="0">
                  <c:v>STSH</c:v>
                </c:pt>
              </c:strCache>
            </c:strRef>
          </c:cat>
          <c:val>
            <c:numRef>
              <c:f>'STSH Tracking Worksheet'!$BM$79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5936-4FB2-91F2-ABBF3A1B5F44}"/>
            </c:ext>
          </c:extLst>
        </c:ser>
        <c:ser>
          <c:idx val="30"/>
          <c:order val="30"/>
          <c:tx>
            <c:strRef>
              <c:f>'STSH Tracking Worksheet'!$BN$78</c:f>
              <c:strCache>
                <c:ptCount val="1"/>
                <c:pt idx="0">
                  <c:v>16</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Worksheet'!$BN$79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5936-4FB2-91F2-ABBF3A1B5F44}"/>
            </c:ext>
          </c:extLst>
        </c:ser>
        <c:ser>
          <c:idx val="31"/>
          <c:order val="31"/>
          <c:tx>
            <c:strRef>
              <c:f>'STSH Tracking Worksheet'!$BO$78</c:f>
              <c:strCache>
                <c:ptCount val="1"/>
                <c:pt idx="0">
                  <c:v>Fill 16</c:v>
                </c:pt>
              </c:strCache>
            </c:strRef>
          </c:tx>
          <c:spPr>
            <a:noFill/>
          </c:spPr>
          <c:invertIfNegative val="0"/>
          <c:cat>
            <c:strRef>
              <c:f>'STSH Tracking Worksheet'!$AI$79</c:f>
              <c:strCache>
                <c:ptCount val="1"/>
                <c:pt idx="0">
                  <c:v>STSH</c:v>
                </c:pt>
              </c:strCache>
            </c:strRef>
          </c:cat>
          <c:val>
            <c:numRef>
              <c:f>'STSH Tracking Worksheet'!$BO$79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5936-4FB2-91F2-ABBF3A1B5F44}"/>
            </c:ext>
          </c:extLst>
        </c:ser>
        <c:ser>
          <c:idx val="32"/>
          <c:order val="32"/>
          <c:tx>
            <c:strRef>
              <c:f>'STSH Tracking Worksheet'!$BP$78</c:f>
              <c:strCache>
                <c:ptCount val="1"/>
                <c:pt idx="0">
                  <c:v>17</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Worksheet'!$BP$79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5936-4FB2-91F2-ABBF3A1B5F44}"/>
            </c:ext>
          </c:extLst>
        </c:ser>
        <c:ser>
          <c:idx val="33"/>
          <c:order val="33"/>
          <c:tx>
            <c:strRef>
              <c:f>'STSH Tracking Worksheet'!$BQ$78</c:f>
              <c:strCache>
                <c:ptCount val="1"/>
                <c:pt idx="0">
                  <c:v>Fill 17</c:v>
                </c:pt>
              </c:strCache>
            </c:strRef>
          </c:tx>
          <c:spPr>
            <a:noFill/>
          </c:spPr>
          <c:invertIfNegative val="0"/>
          <c:cat>
            <c:strRef>
              <c:f>'STSH Tracking Worksheet'!$AI$79</c:f>
              <c:strCache>
                <c:ptCount val="1"/>
                <c:pt idx="0">
                  <c:v>STSH</c:v>
                </c:pt>
              </c:strCache>
            </c:strRef>
          </c:cat>
          <c:val>
            <c:numRef>
              <c:f>'STSH Tracking Worksheet'!$BQ$79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5936-4FB2-91F2-ABBF3A1B5F44}"/>
            </c:ext>
          </c:extLst>
        </c:ser>
        <c:ser>
          <c:idx val="34"/>
          <c:order val="34"/>
          <c:tx>
            <c:strRef>
              <c:f>'STSH Tracking Worksheet'!$BR$78</c:f>
              <c:strCache>
                <c:ptCount val="1"/>
                <c:pt idx="0">
                  <c:v>18</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Worksheet'!$BR$79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5936-4FB2-91F2-ABBF3A1B5F44}"/>
            </c:ext>
          </c:extLst>
        </c:ser>
        <c:ser>
          <c:idx val="35"/>
          <c:order val="35"/>
          <c:tx>
            <c:strRef>
              <c:f>'STSH Tracking Worksheet'!$BS$78</c:f>
              <c:strCache>
                <c:ptCount val="1"/>
                <c:pt idx="0">
                  <c:v>Fill 18</c:v>
                </c:pt>
              </c:strCache>
            </c:strRef>
          </c:tx>
          <c:spPr>
            <a:noFill/>
          </c:spPr>
          <c:invertIfNegative val="0"/>
          <c:cat>
            <c:strRef>
              <c:f>'STSH Tracking Worksheet'!$AI$79</c:f>
              <c:strCache>
                <c:ptCount val="1"/>
                <c:pt idx="0">
                  <c:v>STSH</c:v>
                </c:pt>
              </c:strCache>
            </c:strRef>
          </c:cat>
          <c:val>
            <c:numRef>
              <c:f>'STSH Tracking Worksheet'!$BS$79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5936-4FB2-91F2-ABBF3A1B5F44}"/>
            </c:ext>
          </c:extLst>
        </c:ser>
        <c:ser>
          <c:idx val="36"/>
          <c:order val="36"/>
          <c:tx>
            <c:strRef>
              <c:f>'STSH Tracking Worksheet'!$BT$78</c:f>
              <c:strCache>
                <c:ptCount val="1"/>
                <c:pt idx="0">
                  <c:v>19</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Worksheet'!$BT$79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5936-4FB2-91F2-ABBF3A1B5F44}"/>
            </c:ext>
          </c:extLst>
        </c:ser>
        <c:ser>
          <c:idx val="37"/>
          <c:order val="37"/>
          <c:tx>
            <c:strRef>
              <c:f>'STSH Tracking Worksheet'!$BU$78</c:f>
              <c:strCache>
                <c:ptCount val="1"/>
                <c:pt idx="0">
                  <c:v>Fill 19</c:v>
                </c:pt>
              </c:strCache>
            </c:strRef>
          </c:tx>
          <c:spPr>
            <a:noFill/>
          </c:spPr>
          <c:invertIfNegative val="0"/>
          <c:cat>
            <c:strRef>
              <c:f>'STSH Tracking Worksheet'!$AI$79</c:f>
              <c:strCache>
                <c:ptCount val="1"/>
                <c:pt idx="0">
                  <c:v>STSH</c:v>
                </c:pt>
              </c:strCache>
            </c:strRef>
          </c:cat>
          <c:val>
            <c:numRef>
              <c:f>'STSH Tracking Worksheet'!$BU$79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5936-4FB2-91F2-ABBF3A1B5F44}"/>
            </c:ext>
          </c:extLst>
        </c:ser>
        <c:ser>
          <c:idx val="38"/>
          <c:order val="38"/>
          <c:tx>
            <c:strRef>
              <c:f>'STSH Tracking Worksheet'!$BV$78</c:f>
              <c:strCache>
                <c:ptCount val="1"/>
                <c:pt idx="0">
                  <c:v>20</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Worksheet'!$BV$79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5936-4FB2-91F2-ABBF3A1B5F44}"/>
            </c:ext>
          </c:extLst>
        </c:ser>
        <c:ser>
          <c:idx val="39"/>
          <c:order val="39"/>
          <c:tx>
            <c:strRef>
              <c:f>'STSH Tracking Worksheet'!$BW$78</c:f>
              <c:strCache>
                <c:ptCount val="1"/>
                <c:pt idx="0">
                  <c:v>Fill 20</c:v>
                </c:pt>
              </c:strCache>
            </c:strRef>
          </c:tx>
          <c:spPr>
            <a:noFill/>
          </c:spPr>
          <c:invertIfNegative val="0"/>
          <c:cat>
            <c:strRef>
              <c:f>'STSH Tracking Worksheet'!$AI$79</c:f>
              <c:strCache>
                <c:ptCount val="1"/>
                <c:pt idx="0">
                  <c:v>STSH</c:v>
                </c:pt>
              </c:strCache>
            </c:strRef>
          </c:cat>
          <c:val>
            <c:numRef>
              <c:f>'STSH Tracking Worksheet'!$BW$79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5936-4FB2-91F2-ABBF3A1B5F44}"/>
            </c:ext>
          </c:extLst>
        </c:ser>
        <c:ser>
          <c:idx val="40"/>
          <c:order val="40"/>
          <c:tx>
            <c:strRef>
              <c:f>'STSH Tracking Worksheet'!$BX$78</c:f>
              <c:strCache>
                <c:ptCount val="1"/>
                <c:pt idx="0">
                  <c:v>21</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Worksheet'!$BX$79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5936-4FB2-91F2-ABBF3A1B5F44}"/>
            </c:ext>
          </c:extLst>
        </c:ser>
        <c:ser>
          <c:idx val="41"/>
          <c:order val="41"/>
          <c:tx>
            <c:strRef>
              <c:f>'STSH Tracking Worksheet'!$BY$78</c:f>
              <c:strCache>
                <c:ptCount val="1"/>
                <c:pt idx="0">
                  <c:v>Fill 21</c:v>
                </c:pt>
              </c:strCache>
            </c:strRef>
          </c:tx>
          <c:spPr>
            <a:noFill/>
          </c:spPr>
          <c:invertIfNegative val="0"/>
          <c:cat>
            <c:strRef>
              <c:f>'STSH Tracking Worksheet'!$AI$79</c:f>
              <c:strCache>
                <c:ptCount val="1"/>
                <c:pt idx="0">
                  <c:v>STSH</c:v>
                </c:pt>
              </c:strCache>
            </c:strRef>
          </c:cat>
          <c:val>
            <c:numRef>
              <c:f>'STSH Tracking Worksheet'!$BY$79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5936-4FB2-91F2-ABBF3A1B5F44}"/>
            </c:ext>
          </c:extLst>
        </c:ser>
        <c:ser>
          <c:idx val="42"/>
          <c:order val="42"/>
          <c:tx>
            <c:strRef>
              <c:f>'STSH Tracking Worksheet'!$BZ$78</c:f>
              <c:strCache>
                <c:ptCount val="1"/>
                <c:pt idx="0">
                  <c:v>22</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Worksheet'!$BZ$79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5936-4FB2-91F2-ABBF3A1B5F44}"/>
            </c:ext>
          </c:extLst>
        </c:ser>
        <c:ser>
          <c:idx val="43"/>
          <c:order val="43"/>
          <c:tx>
            <c:strRef>
              <c:f>'STSH Tracking Worksheet'!$CA$78</c:f>
              <c:strCache>
                <c:ptCount val="1"/>
                <c:pt idx="0">
                  <c:v>Fill 22</c:v>
                </c:pt>
              </c:strCache>
            </c:strRef>
          </c:tx>
          <c:spPr>
            <a:noFill/>
          </c:spPr>
          <c:invertIfNegative val="0"/>
          <c:cat>
            <c:strRef>
              <c:f>'STSH Tracking Worksheet'!$AI$79</c:f>
              <c:strCache>
                <c:ptCount val="1"/>
                <c:pt idx="0">
                  <c:v>STSH</c:v>
                </c:pt>
              </c:strCache>
            </c:strRef>
          </c:cat>
          <c:val>
            <c:numRef>
              <c:f>'STSH Tracking Worksheet'!$CA$79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5936-4FB2-91F2-ABBF3A1B5F44}"/>
            </c:ext>
          </c:extLst>
        </c:ser>
        <c:ser>
          <c:idx val="44"/>
          <c:order val="44"/>
          <c:tx>
            <c:strRef>
              <c:f>'STSH Tracking Worksheet'!$CB$78</c:f>
              <c:strCache>
                <c:ptCount val="1"/>
                <c:pt idx="0">
                  <c:v>23</c:v>
                </c:pt>
              </c:strCache>
            </c:strRef>
          </c:tx>
          <c:spPr>
            <a:solidFill>
              <a:schemeClr val="accent5">
                <a:lumMod val="60000"/>
                <a:lumOff val="40000"/>
              </a:schemeClr>
            </a:solidFill>
            <a:ln>
              <a:noFill/>
            </a:ln>
          </c:spPr>
          <c:invertIfNegative val="0"/>
          <c:cat>
            <c:strRef>
              <c:f>'STSH Tracking Worksheet'!$AI$79</c:f>
              <c:strCache>
                <c:ptCount val="1"/>
                <c:pt idx="0">
                  <c:v>STSH</c:v>
                </c:pt>
              </c:strCache>
            </c:strRef>
          </c:cat>
          <c:val>
            <c:numRef>
              <c:f>'STSH Tracking Worksheet'!$CB$79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5936-4FB2-91F2-ABBF3A1B5F44}"/>
            </c:ext>
          </c:extLst>
        </c:ser>
        <c:ser>
          <c:idx val="45"/>
          <c:order val="45"/>
          <c:tx>
            <c:strRef>
              <c:f>'STSH Tracking Worksheet'!$CC$78</c:f>
              <c:strCache>
                <c:ptCount val="1"/>
                <c:pt idx="0">
                  <c:v>Fill 23</c:v>
                </c:pt>
              </c:strCache>
            </c:strRef>
          </c:tx>
          <c:spPr>
            <a:noFill/>
          </c:spPr>
          <c:invertIfNegative val="0"/>
          <c:cat>
            <c:strRef>
              <c:f>'STSH Tracking Worksheet'!$AI$79</c:f>
              <c:strCache>
                <c:ptCount val="1"/>
                <c:pt idx="0">
                  <c:v>STSH</c:v>
                </c:pt>
              </c:strCache>
            </c:strRef>
          </c:cat>
          <c:val>
            <c:numRef>
              <c:f>'STSH Tracking Worksheet'!$CC$79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5936-4FB2-91F2-ABBF3A1B5F44}"/>
            </c:ext>
          </c:extLst>
        </c:ser>
        <c:ser>
          <c:idx val="46"/>
          <c:order val="46"/>
          <c:tx>
            <c:strRef>
              <c:f>'STSH Tracking Worksheet'!$CD$78</c:f>
              <c:strCache>
                <c:ptCount val="1"/>
                <c:pt idx="0">
                  <c:v>24</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Worksheet'!$CD$79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5936-4FB2-91F2-ABBF3A1B5F44}"/>
            </c:ext>
          </c:extLst>
        </c:ser>
        <c:ser>
          <c:idx val="47"/>
          <c:order val="47"/>
          <c:tx>
            <c:strRef>
              <c:f>'STSH Tracking Worksheet'!$CE$78</c:f>
              <c:strCache>
                <c:ptCount val="1"/>
                <c:pt idx="0">
                  <c:v>Fill 24</c:v>
                </c:pt>
              </c:strCache>
            </c:strRef>
          </c:tx>
          <c:spPr>
            <a:noFill/>
          </c:spPr>
          <c:invertIfNegative val="0"/>
          <c:cat>
            <c:strRef>
              <c:f>'STSH Tracking Worksheet'!$AI$79</c:f>
              <c:strCache>
                <c:ptCount val="1"/>
                <c:pt idx="0">
                  <c:v>STSH</c:v>
                </c:pt>
              </c:strCache>
            </c:strRef>
          </c:cat>
          <c:val>
            <c:numRef>
              <c:f>'STSH Tracking Worksheet'!$CE$79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5936-4FB2-91F2-ABBF3A1B5F44}"/>
            </c:ext>
          </c:extLst>
        </c:ser>
        <c:ser>
          <c:idx val="48"/>
          <c:order val="48"/>
          <c:tx>
            <c:strRef>
              <c:f>'STSH Tracking Worksheet'!$CF$78</c:f>
              <c:strCache>
                <c:ptCount val="1"/>
                <c:pt idx="0">
                  <c:v>25</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Worksheet'!$CF$79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5936-4FB2-91F2-ABBF3A1B5F44}"/>
            </c:ext>
          </c:extLst>
        </c:ser>
        <c:ser>
          <c:idx val="49"/>
          <c:order val="49"/>
          <c:tx>
            <c:strRef>
              <c:f>'STSH Tracking Worksheet'!$CG$78</c:f>
              <c:strCache>
                <c:ptCount val="1"/>
                <c:pt idx="0">
                  <c:v>Fill 25</c:v>
                </c:pt>
              </c:strCache>
            </c:strRef>
          </c:tx>
          <c:spPr>
            <a:noFill/>
          </c:spPr>
          <c:invertIfNegative val="0"/>
          <c:cat>
            <c:strRef>
              <c:f>'STSH Tracking Worksheet'!$AI$79</c:f>
              <c:strCache>
                <c:ptCount val="1"/>
                <c:pt idx="0">
                  <c:v>STSH</c:v>
                </c:pt>
              </c:strCache>
            </c:strRef>
          </c:cat>
          <c:val>
            <c:numRef>
              <c:f>'STSH Tracking Worksheet'!$CG$79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5936-4FB2-91F2-ABBF3A1B5F44}"/>
            </c:ext>
          </c:extLst>
        </c:ser>
        <c:ser>
          <c:idx val="50"/>
          <c:order val="50"/>
          <c:tx>
            <c:strRef>
              <c:f>'STSH Tracking Worksheet'!$CH$78</c:f>
              <c:strCache>
                <c:ptCount val="1"/>
                <c:pt idx="0">
                  <c:v>26</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Worksheet'!$CH$79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5936-4FB2-91F2-ABBF3A1B5F44}"/>
            </c:ext>
          </c:extLst>
        </c:ser>
        <c:ser>
          <c:idx val="51"/>
          <c:order val="51"/>
          <c:tx>
            <c:strRef>
              <c:f>'STSH Tracking Worksheet'!$CI$78</c:f>
              <c:strCache>
                <c:ptCount val="1"/>
                <c:pt idx="0">
                  <c:v>Fill 26</c:v>
                </c:pt>
              </c:strCache>
            </c:strRef>
          </c:tx>
          <c:spPr>
            <a:noFill/>
          </c:spPr>
          <c:invertIfNegative val="0"/>
          <c:cat>
            <c:strRef>
              <c:f>'STSH Tracking Worksheet'!$AI$79</c:f>
              <c:strCache>
                <c:ptCount val="1"/>
                <c:pt idx="0">
                  <c:v>STSH</c:v>
                </c:pt>
              </c:strCache>
            </c:strRef>
          </c:cat>
          <c:val>
            <c:numRef>
              <c:f>'STSH Tracking Worksheet'!$CI$79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5936-4FB2-91F2-ABBF3A1B5F44}"/>
            </c:ext>
          </c:extLst>
        </c:ser>
        <c:ser>
          <c:idx val="52"/>
          <c:order val="52"/>
          <c:tx>
            <c:strRef>
              <c:f>'STSH Tracking Worksheet'!$CJ$78</c:f>
              <c:strCache>
                <c:ptCount val="1"/>
                <c:pt idx="0">
                  <c:v>27</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Worksheet'!$CJ$79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5936-4FB2-91F2-ABBF3A1B5F44}"/>
            </c:ext>
          </c:extLst>
        </c:ser>
        <c:ser>
          <c:idx val="53"/>
          <c:order val="53"/>
          <c:tx>
            <c:strRef>
              <c:f>'STSH Tracking Worksheet'!$CK$78</c:f>
              <c:strCache>
                <c:ptCount val="1"/>
                <c:pt idx="0">
                  <c:v>Fill 27</c:v>
                </c:pt>
              </c:strCache>
            </c:strRef>
          </c:tx>
          <c:spPr>
            <a:noFill/>
          </c:spPr>
          <c:invertIfNegative val="0"/>
          <c:cat>
            <c:strRef>
              <c:f>'STSH Tracking Worksheet'!$AI$79</c:f>
              <c:strCache>
                <c:ptCount val="1"/>
                <c:pt idx="0">
                  <c:v>STSH</c:v>
                </c:pt>
              </c:strCache>
            </c:strRef>
          </c:cat>
          <c:val>
            <c:numRef>
              <c:f>'STSH Tracking Worksheet'!$CK$79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5936-4FB2-91F2-ABBF3A1B5F44}"/>
            </c:ext>
          </c:extLst>
        </c:ser>
        <c:ser>
          <c:idx val="54"/>
          <c:order val="54"/>
          <c:tx>
            <c:strRef>
              <c:f>'STSH Tracking Worksheet'!$CL$78</c:f>
              <c:strCache>
                <c:ptCount val="1"/>
                <c:pt idx="0">
                  <c:v>28</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Worksheet'!$CL$79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5936-4FB2-91F2-ABBF3A1B5F44}"/>
            </c:ext>
          </c:extLst>
        </c:ser>
        <c:ser>
          <c:idx val="55"/>
          <c:order val="55"/>
          <c:tx>
            <c:strRef>
              <c:f>'STSH Tracking Worksheet'!$CM$78</c:f>
              <c:strCache>
                <c:ptCount val="1"/>
                <c:pt idx="0">
                  <c:v>Fill 28</c:v>
                </c:pt>
              </c:strCache>
            </c:strRef>
          </c:tx>
          <c:spPr>
            <a:noFill/>
          </c:spPr>
          <c:invertIfNegative val="0"/>
          <c:cat>
            <c:strRef>
              <c:f>'STSH Tracking Worksheet'!$AI$79</c:f>
              <c:strCache>
                <c:ptCount val="1"/>
                <c:pt idx="0">
                  <c:v>STSH</c:v>
                </c:pt>
              </c:strCache>
            </c:strRef>
          </c:cat>
          <c:val>
            <c:numRef>
              <c:f>'STSH Tracking Worksheet'!$CM$79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5936-4FB2-91F2-ABBF3A1B5F44}"/>
            </c:ext>
          </c:extLst>
        </c:ser>
        <c:ser>
          <c:idx val="56"/>
          <c:order val="56"/>
          <c:tx>
            <c:strRef>
              <c:f>'STSH Tracking Worksheet'!$CN$78</c:f>
              <c:strCache>
                <c:ptCount val="1"/>
                <c:pt idx="0">
                  <c:v>29</c:v>
                </c:pt>
              </c:strCache>
            </c:strRef>
          </c:tx>
          <c:spPr>
            <a:solidFill>
              <a:schemeClr val="accent5">
                <a:lumMod val="60000"/>
                <a:lumOff val="40000"/>
              </a:schemeClr>
            </a:solidFill>
            <a:ln>
              <a:noFill/>
            </a:ln>
          </c:spPr>
          <c:invertIfNegative val="0"/>
          <c:cat>
            <c:strRef>
              <c:f>'STSH Tracking Worksheet'!$AI$79</c:f>
              <c:strCache>
                <c:ptCount val="1"/>
                <c:pt idx="0">
                  <c:v>STSH</c:v>
                </c:pt>
              </c:strCache>
            </c:strRef>
          </c:cat>
          <c:val>
            <c:numRef>
              <c:f>'STSH Tracking Worksheet'!$CN$79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5936-4FB2-91F2-ABBF3A1B5F44}"/>
            </c:ext>
          </c:extLst>
        </c:ser>
        <c:ser>
          <c:idx val="57"/>
          <c:order val="57"/>
          <c:tx>
            <c:strRef>
              <c:f>'STSH Tracking Worksheet'!$CO$78</c:f>
              <c:strCache>
                <c:ptCount val="1"/>
                <c:pt idx="0">
                  <c:v>Fill 29</c:v>
                </c:pt>
              </c:strCache>
            </c:strRef>
          </c:tx>
          <c:spPr>
            <a:noFill/>
          </c:spPr>
          <c:invertIfNegative val="0"/>
          <c:cat>
            <c:strRef>
              <c:f>'STSH Tracking Worksheet'!$AI$79</c:f>
              <c:strCache>
                <c:ptCount val="1"/>
                <c:pt idx="0">
                  <c:v>STSH</c:v>
                </c:pt>
              </c:strCache>
            </c:strRef>
          </c:cat>
          <c:val>
            <c:numRef>
              <c:f>'STSH Tracking Worksheet'!$CO$79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5936-4FB2-91F2-ABBF3A1B5F44}"/>
            </c:ext>
          </c:extLst>
        </c:ser>
        <c:ser>
          <c:idx val="58"/>
          <c:order val="58"/>
          <c:tx>
            <c:strRef>
              <c:f>'STSH Tracking Worksheet'!$CP$78</c:f>
              <c:strCache>
                <c:ptCount val="1"/>
                <c:pt idx="0">
                  <c:v>30</c:v>
                </c:pt>
              </c:strCache>
            </c:strRef>
          </c:tx>
          <c:spPr>
            <a:solidFill>
              <a:schemeClr val="accent5">
                <a:lumMod val="60000"/>
                <a:lumOff val="40000"/>
              </a:schemeClr>
            </a:solidFill>
          </c:spPr>
          <c:invertIfNegative val="0"/>
          <c:cat>
            <c:strRef>
              <c:f>'STSH Tracking Worksheet'!$AI$79</c:f>
              <c:strCache>
                <c:ptCount val="1"/>
                <c:pt idx="0">
                  <c:v>STSH</c:v>
                </c:pt>
              </c:strCache>
            </c:strRef>
          </c:cat>
          <c:val>
            <c:numRef>
              <c:f>'STSH Tracking Worksheet'!$CP$79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5936-4FB2-91F2-ABBF3A1B5F44}"/>
            </c:ext>
          </c:extLst>
        </c:ser>
        <c:ser>
          <c:idx val="59"/>
          <c:order val="59"/>
          <c:tx>
            <c:strRef>
              <c:f>'STSH Tracking Worksheet'!$CQ$78</c:f>
              <c:strCache>
                <c:ptCount val="1"/>
                <c:pt idx="0">
                  <c:v>Fill 30</c:v>
                </c:pt>
              </c:strCache>
            </c:strRef>
          </c:tx>
          <c:spPr>
            <a:noFill/>
          </c:spPr>
          <c:invertIfNegative val="0"/>
          <c:cat>
            <c:strRef>
              <c:f>'STSH Tracking Worksheet'!$AI$79</c:f>
              <c:strCache>
                <c:ptCount val="1"/>
                <c:pt idx="0">
                  <c:v>STSH</c:v>
                </c:pt>
              </c:strCache>
            </c:strRef>
          </c:cat>
          <c:val>
            <c:numRef>
              <c:f>'STSH Tracking Worksheet'!$CQ$79</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5936-4FB2-91F2-ABBF3A1B5F44}"/>
            </c:ext>
          </c:extLst>
        </c:ser>
        <c:dLbls>
          <c:showLegendKey val="0"/>
          <c:showVal val="0"/>
          <c:showCatName val="0"/>
          <c:showSerName val="0"/>
          <c:showPercent val="0"/>
          <c:showBubbleSize val="0"/>
        </c:dLbls>
        <c:gapWidth val="150"/>
        <c:overlap val="100"/>
        <c:axId val="180432056"/>
        <c:axId val="179643264"/>
      </c:barChart>
      <c:catAx>
        <c:axId val="180432056"/>
        <c:scaling>
          <c:orientation val="minMax"/>
        </c:scaling>
        <c:delete val="1"/>
        <c:axPos val="l"/>
        <c:numFmt formatCode="General" sourceLinked="0"/>
        <c:majorTickMark val="out"/>
        <c:minorTickMark val="none"/>
        <c:tickLblPos val="nextTo"/>
        <c:crossAx val="179643264"/>
        <c:crosses val="autoZero"/>
        <c:auto val="1"/>
        <c:lblAlgn val="ctr"/>
        <c:lblOffset val="100"/>
        <c:noMultiLvlLbl val="0"/>
      </c:catAx>
      <c:valAx>
        <c:axId val="179643264"/>
        <c:scaling>
          <c:orientation val="minMax"/>
        </c:scaling>
        <c:delete val="1"/>
        <c:axPos val="b"/>
        <c:majorGridlines/>
        <c:numFmt formatCode="0%" sourceLinked="1"/>
        <c:majorTickMark val="out"/>
        <c:minorTickMark val="none"/>
        <c:tickLblPos val="nextTo"/>
        <c:crossAx val="180432056"/>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July</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Worksheet'!$AJ$81</c:f>
              <c:strCache>
                <c:ptCount val="1"/>
                <c:pt idx="0">
                  <c:v>1</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Worksheet'!$AJ$82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925B-473E-8118-49B108B6A91A}"/>
            </c:ext>
          </c:extLst>
        </c:ser>
        <c:ser>
          <c:idx val="1"/>
          <c:order val="1"/>
          <c:tx>
            <c:strRef>
              <c:f>'STSH Tracking Worksheet'!$AK$81</c:f>
              <c:strCache>
                <c:ptCount val="1"/>
                <c:pt idx="0">
                  <c:v>Fill 1</c:v>
                </c:pt>
              </c:strCache>
            </c:strRef>
          </c:tx>
          <c:spPr>
            <a:noFill/>
          </c:spPr>
          <c:invertIfNegative val="0"/>
          <c:cat>
            <c:strRef>
              <c:f>'STSH Tracking Worksheet'!$AI$82</c:f>
              <c:strCache>
                <c:ptCount val="1"/>
                <c:pt idx="0">
                  <c:v>STSH</c:v>
                </c:pt>
              </c:strCache>
            </c:strRef>
          </c:cat>
          <c:val>
            <c:numRef>
              <c:f>'STSH Tracking Worksheet'!$AK$82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925B-473E-8118-49B108B6A91A}"/>
            </c:ext>
          </c:extLst>
        </c:ser>
        <c:ser>
          <c:idx val="2"/>
          <c:order val="2"/>
          <c:tx>
            <c:strRef>
              <c:f>'STSH Tracking Worksheet'!$AL$81</c:f>
              <c:strCache>
                <c:ptCount val="1"/>
                <c:pt idx="0">
                  <c:v>2</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Worksheet'!$AL$82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925B-473E-8118-49B108B6A91A}"/>
            </c:ext>
          </c:extLst>
        </c:ser>
        <c:ser>
          <c:idx val="3"/>
          <c:order val="3"/>
          <c:tx>
            <c:strRef>
              <c:f>'STSH Tracking Worksheet'!$AM$81</c:f>
              <c:strCache>
                <c:ptCount val="1"/>
                <c:pt idx="0">
                  <c:v>Fill 2</c:v>
                </c:pt>
              </c:strCache>
            </c:strRef>
          </c:tx>
          <c:spPr>
            <a:noFill/>
          </c:spPr>
          <c:invertIfNegative val="0"/>
          <c:cat>
            <c:strRef>
              <c:f>'STSH Tracking Worksheet'!$AI$82</c:f>
              <c:strCache>
                <c:ptCount val="1"/>
                <c:pt idx="0">
                  <c:v>STSH</c:v>
                </c:pt>
              </c:strCache>
            </c:strRef>
          </c:cat>
          <c:val>
            <c:numRef>
              <c:f>'STSH Tracking Worksheet'!$AM$82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925B-473E-8118-49B108B6A91A}"/>
            </c:ext>
          </c:extLst>
        </c:ser>
        <c:ser>
          <c:idx val="4"/>
          <c:order val="4"/>
          <c:tx>
            <c:strRef>
              <c:f>'STSH Tracking Worksheet'!$AN$81</c:f>
              <c:strCache>
                <c:ptCount val="1"/>
                <c:pt idx="0">
                  <c:v>3</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Worksheet'!$AN$82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925B-473E-8118-49B108B6A91A}"/>
            </c:ext>
          </c:extLst>
        </c:ser>
        <c:ser>
          <c:idx val="5"/>
          <c:order val="5"/>
          <c:tx>
            <c:strRef>
              <c:f>'STSH Tracking Worksheet'!$AO$81</c:f>
              <c:strCache>
                <c:ptCount val="1"/>
                <c:pt idx="0">
                  <c:v>Fill 3</c:v>
                </c:pt>
              </c:strCache>
            </c:strRef>
          </c:tx>
          <c:spPr>
            <a:noFill/>
          </c:spPr>
          <c:invertIfNegative val="0"/>
          <c:cat>
            <c:strRef>
              <c:f>'STSH Tracking Worksheet'!$AI$82</c:f>
              <c:strCache>
                <c:ptCount val="1"/>
                <c:pt idx="0">
                  <c:v>STSH</c:v>
                </c:pt>
              </c:strCache>
            </c:strRef>
          </c:cat>
          <c:val>
            <c:numRef>
              <c:f>'STSH Tracking Worksheet'!$AO$82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925B-473E-8118-49B108B6A91A}"/>
            </c:ext>
          </c:extLst>
        </c:ser>
        <c:ser>
          <c:idx val="6"/>
          <c:order val="6"/>
          <c:tx>
            <c:strRef>
              <c:f>'STSH Tracking Worksheet'!$AP$81</c:f>
              <c:strCache>
                <c:ptCount val="1"/>
                <c:pt idx="0">
                  <c:v>4</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Worksheet'!$AP$82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925B-473E-8118-49B108B6A91A}"/>
            </c:ext>
          </c:extLst>
        </c:ser>
        <c:ser>
          <c:idx val="7"/>
          <c:order val="7"/>
          <c:tx>
            <c:strRef>
              <c:f>'STSH Tracking Worksheet'!$AQ$81</c:f>
              <c:strCache>
                <c:ptCount val="1"/>
                <c:pt idx="0">
                  <c:v>Fill 4</c:v>
                </c:pt>
              </c:strCache>
            </c:strRef>
          </c:tx>
          <c:spPr>
            <a:noFill/>
          </c:spPr>
          <c:invertIfNegative val="0"/>
          <c:cat>
            <c:strRef>
              <c:f>'STSH Tracking Worksheet'!$AI$82</c:f>
              <c:strCache>
                <c:ptCount val="1"/>
                <c:pt idx="0">
                  <c:v>STSH</c:v>
                </c:pt>
              </c:strCache>
            </c:strRef>
          </c:cat>
          <c:val>
            <c:numRef>
              <c:f>'STSH Tracking Worksheet'!$AQ$82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925B-473E-8118-49B108B6A91A}"/>
            </c:ext>
          </c:extLst>
        </c:ser>
        <c:ser>
          <c:idx val="8"/>
          <c:order val="8"/>
          <c:tx>
            <c:strRef>
              <c:f>'STSH Tracking Worksheet'!$AR$81</c:f>
              <c:strCache>
                <c:ptCount val="1"/>
                <c:pt idx="0">
                  <c:v>5</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Worksheet'!$AR$82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925B-473E-8118-49B108B6A91A}"/>
            </c:ext>
          </c:extLst>
        </c:ser>
        <c:ser>
          <c:idx val="9"/>
          <c:order val="9"/>
          <c:tx>
            <c:strRef>
              <c:f>'STSH Tracking Worksheet'!$AS$81</c:f>
              <c:strCache>
                <c:ptCount val="1"/>
                <c:pt idx="0">
                  <c:v>Fill 5</c:v>
                </c:pt>
              </c:strCache>
            </c:strRef>
          </c:tx>
          <c:spPr>
            <a:noFill/>
          </c:spPr>
          <c:invertIfNegative val="0"/>
          <c:cat>
            <c:strRef>
              <c:f>'STSH Tracking Worksheet'!$AI$82</c:f>
              <c:strCache>
                <c:ptCount val="1"/>
                <c:pt idx="0">
                  <c:v>STSH</c:v>
                </c:pt>
              </c:strCache>
            </c:strRef>
          </c:cat>
          <c:val>
            <c:numRef>
              <c:f>'STSH Tracking Worksheet'!$AS$82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925B-473E-8118-49B108B6A91A}"/>
            </c:ext>
          </c:extLst>
        </c:ser>
        <c:ser>
          <c:idx val="10"/>
          <c:order val="10"/>
          <c:tx>
            <c:strRef>
              <c:f>'STSH Tracking Worksheet'!$AT$81</c:f>
              <c:strCache>
                <c:ptCount val="1"/>
                <c:pt idx="0">
                  <c:v>6</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Worksheet'!$AT$82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925B-473E-8118-49B108B6A91A}"/>
            </c:ext>
          </c:extLst>
        </c:ser>
        <c:ser>
          <c:idx val="11"/>
          <c:order val="11"/>
          <c:tx>
            <c:strRef>
              <c:f>'STSH Tracking Worksheet'!$AU$81</c:f>
              <c:strCache>
                <c:ptCount val="1"/>
                <c:pt idx="0">
                  <c:v>Fill 6</c:v>
                </c:pt>
              </c:strCache>
            </c:strRef>
          </c:tx>
          <c:spPr>
            <a:noFill/>
          </c:spPr>
          <c:invertIfNegative val="0"/>
          <c:cat>
            <c:strRef>
              <c:f>'STSH Tracking Worksheet'!$AI$82</c:f>
              <c:strCache>
                <c:ptCount val="1"/>
                <c:pt idx="0">
                  <c:v>STSH</c:v>
                </c:pt>
              </c:strCache>
            </c:strRef>
          </c:cat>
          <c:val>
            <c:numRef>
              <c:f>'STSH Tracking Worksheet'!$AU$82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925B-473E-8118-49B108B6A91A}"/>
            </c:ext>
          </c:extLst>
        </c:ser>
        <c:ser>
          <c:idx val="12"/>
          <c:order val="12"/>
          <c:tx>
            <c:strRef>
              <c:f>'STSH Tracking Worksheet'!$AV$81</c:f>
              <c:strCache>
                <c:ptCount val="1"/>
                <c:pt idx="0">
                  <c:v>7</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Worksheet'!$AV$82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925B-473E-8118-49B108B6A91A}"/>
            </c:ext>
          </c:extLst>
        </c:ser>
        <c:ser>
          <c:idx val="13"/>
          <c:order val="13"/>
          <c:tx>
            <c:strRef>
              <c:f>'STSH Tracking Worksheet'!$AW$81</c:f>
              <c:strCache>
                <c:ptCount val="1"/>
                <c:pt idx="0">
                  <c:v>Fill 7</c:v>
                </c:pt>
              </c:strCache>
            </c:strRef>
          </c:tx>
          <c:spPr>
            <a:noFill/>
          </c:spPr>
          <c:invertIfNegative val="0"/>
          <c:cat>
            <c:strRef>
              <c:f>'STSH Tracking Worksheet'!$AI$82</c:f>
              <c:strCache>
                <c:ptCount val="1"/>
                <c:pt idx="0">
                  <c:v>STSH</c:v>
                </c:pt>
              </c:strCache>
            </c:strRef>
          </c:cat>
          <c:val>
            <c:numRef>
              <c:f>'STSH Tracking Worksheet'!$AW$82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925B-473E-8118-49B108B6A91A}"/>
            </c:ext>
          </c:extLst>
        </c:ser>
        <c:ser>
          <c:idx val="14"/>
          <c:order val="14"/>
          <c:tx>
            <c:strRef>
              <c:f>'STSH Tracking Worksheet'!$AX$81</c:f>
              <c:strCache>
                <c:ptCount val="1"/>
                <c:pt idx="0">
                  <c:v>8</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Worksheet'!$AX$82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925B-473E-8118-49B108B6A91A}"/>
            </c:ext>
          </c:extLst>
        </c:ser>
        <c:ser>
          <c:idx val="15"/>
          <c:order val="15"/>
          <c:tx>
            <c:strRef>
              <c:f>'STSH Tracking Worksheet'!$AY$81</c:f>
              <c:strCache>
                <c:ptCount val="1"/>
                <c:pt idx="0">
                  <c:v>Fill 8</c:v>
                </c:pt>
              </c:strCache>
            </c:strRef>
          </c:tx>
          <c:spPr>
            <a:noFill/>
          </c:spPr>
          <c:invertIfNegative val="0"/>
          <c:cat>
            <c:strRef>
              <c:f>'STSH Tracking Worksheet'!$AI$82</c:f>
              <c:strCache>
                <c:ptCount val="1"/>
                <c:pt idx="0">
                  <c:v>STSH</c:v>
                </c:pt>
              </c:strCache>
            </c:strRef>
          </c:cat>
          <c:val>
            <c:numRef>
              <c:f>'STSH Tracking Worksheet'!$AY$82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925B-473E-8118-49B108B6A91A}"/>
            </c:ext>
          </c:extLst>
        </c:ser>
        <c:ser>
          <c:idx val="16"/>
          <c:order val="16"/>
          <c:tx>
            <c:strRef>
              <c:f>'STSH Tracking Worksheet'!$AZ$81</c:f>
              <c:strCache>
                <c:ptCount val="1"/>
                <c:pt idx="0">
                  <c:v>9</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Worksheet'!$AZ$82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925B-473E-8118-49B108B6A91A}"/>
            </c:ext>
          </c:extLst>
        </c:ser>
        <c:ser>
          <c:idx val="17"/>
          <c:order val="17"/>
          <c:tx>
            <c:strRef>
              <c:f>'STSH Tracking Worksheet'!$BA$81</c:f>
              <c:strCache>
                <c:ptCount val="1"/>
                <c:pt idx="0">
                  <c:v>Fill 9</c:v>
                </c:pt>
              </c:strCache>
            </c:strRef>
          </c:tx>
          <c:spPr>
            <a:noFill/>
          </c:spPr>
          <c:invertIfNegative val="0"/>
          <c:cat>
            <c:strRef>
              <c:f>'STSH Tracking Worksheet'!$AI$82</c:f>
              <c:strCache>
                <c:ptCount val="1"/>
                <c:pt idx="0">
                  <c:v>STSH</c:v>
                </c:pt>
              </c:strCache>
            </c:strRef>
          </c:cat>
          <c:val>
            <c:numRef>
              <c:f>'STSH Tracking Worksheet'!$BA$82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925B-473E-8118-49B108B6A91A}"/>
            </c:ext>
          </c:extLst>
        </c:ser>
        <c:ser>
          <c:idx val="18"/>
          <c:order val="18"/>
          <c:tx>
            <c:strRef>
              <c:f>'STSH Tracking Worksheet'!$BB$81</c:f>
              <c:strCache>
                <c:ptCount val="1"/>
                <c:pt idx="0">
                  <c:v>10</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Worksheet'!$BB$82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925B-473E-8118-49B108B6A91A}"/>
            </c:ext>
          </c:extLst>
        </c:ser>
        <c:ser>
          <c:idx val="19"/>
          <c:order val="19"/>
          <c:tx>
            <c:strRef>
              <c:f>'STSH Tracking Worksheet'!$BC$81</c:f>
              <c:strCache>
                <c:ptCount val="1"/>
                <c:pt idx="0">
                  <c:v>Fill 10</c:v>
                </c:pt>
              </c:strCache>
            </c:strRef>
          </c:tx>
          <c:spPr>
            <a:noFill/>
          </c:spPr>
          <c:invertIfNegative val="0"/>
          <c:cat>
            <c:strRef>
              <c:f>'STSH Tracking Worksheet'!$AI$82</c:f>
              <c:strCache>
                <c:ptCount val="1"/>
                <c:pt idx="0">
                  <c:v>STSH</c:v>
                </c:pt>
              </c:strCache>
            </c:strRef>
          </c:cat>
          <c:val>
            <c:numRef>
              <c:f>'STSH Tracking Worksheet'!$BC$82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925B-473E-8118-49B108B6A91A}"/>
            </c:ext>
          </c:extLst>
        </c:ser>
        <c:ser>
          <c:idx val="20"/>
          <c:order val="20"/>
          <c:tx>
            <c:strRef>
              <c:f>'STSH Tracking Worksheet'!$BD$81</c:f>
              <c:strCache>
                <c:ptCount val="1"/>
                <c:pt idx="0">
                  <c:v>11</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Worksheet'!$BD$82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925B-473E-8118-49B108B6A91A}"/>
            </c:ext>
          </c:extLst>
        </c:ser>
        <c:ser>
          <c:idx val="21"/>
          <c:order val="21"/>
          <c:tx>
            <c:strRef>
              <c:f>'STSH Tracking Worksheet'!$BE$81</c:f>
              <c:strCache>
                <c:ptCount val="1"/>
                <c:pt idx="0">
                  <c:v>Fill 11</c:v>
                </c:pt>
              </c:strCache>
            </c:strRef>
          </c:tx>
          <c:spPr>
            <a:noFill/>
          </c:spPr>
          <c:invertIfNegative val="0"/>
          <c:cat>
            <c:strRef>
              <c:f>'STSH Tracking Worksheet'!$AI$82</c:f>
              <c:strCache>
                <c:ptCount val="1"/>
                <c:pt idx="0">
                  <c:v>STSH</c:v>
                </c:pt>
              </c:strCache>
            </c:strRef>
          </c:cat>
          <c:val>
            <c:numRef>
              <c:f>'STSH Tracking Worksheet'!$BE$82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925B-473E-8118-49B108B6A91A}"/>
            </c:ext>
          </c:extLst>
        </c:ser>
        <c:ser>
          <c:idx val="22"/>
          <c:order val="22"/>
          <c:tx>
            <c:strRef>
              <c:f>'STSH Tracking Worksheet'!$BF$81</c:f>
              <c:strCache>
                <c:ptCount val="1"/>
                <c:pt idx="0">
                  <c:v>12</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Worksheet'!$BF$82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925B-473E-8118-49B108B6A91A}"/>
            </c:ext>
          </c:extLst>
        </c:ser>
        <c:ser>
          <c:idx val="23"/>
          <c:order val="23"/>
          <c:tx>
            <c:strRef>
              <c:f>'STSH Tracking Worksheet'!$BG$81</c:f>
              <c:strCache>
                <c:ptCount val="1"/>
                <c:pt idx="0">
                  <c:v>Fill 12</c:v>
                </c:pt>
              </c:strCache>
            </c:strRef>
          </c:tx>
          <c:spPr>
            <a:noFill/>
          </c:spPr>
          <c:invertIfNegative val="0"/>
          <c:cat>
            <c:strRef>
              <c:f>'STSH Tracking Worksheet'!$AI$82</c:f>
              <c:strCache>
                <c:ptCount val="1"/>
                <c:pt idx="0">
                  <c:v>STSH</c:v>
                </c:pt>
              </c:strCache>
            </c:strRef>
          </c:cat>
          <c:val>
            <c:numRef>
              <c:f>'STSH Tracking Worksheet'!$BG$82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925B-473E-8118-49B108B6A91A}"/>
            </c:ext>
          </c:extLst>
        </c:ser>
        <c:ser>
          <c:idx val="24"/>
          <c:order val="24"/>
          <c:tx>
            <c:strRef>
              <c:f>'STSH Tracking Worksheet'!$BH$81</c:f>
              <c:strCache>
                <c:ptCount val="1"/>
                <c:pt idx="0">
                  <c:v>13</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Worksheet'!$BH$82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925B-473E-8118-49B108B6A91A}"/>
            </c:ext>
          </c:extLst>
        </c:ser>
        <c:ser>
          <c:idx val="25"/>
          <c:order val="25"/>
          <c:tx>
            <c:strRef>
              <c:f>'STSH Tracking Worksheet'!$BI$81</c:f>
              <c:strCache>
                <c:ptCount val="1"/>
                <c:pt idx="0">
                  <c:v>Fill 13</c:v>
                </c:pt>
              </c:strCache>
            </c:strRef>
          </c:tx>
          <c:spPr>
            <a:noFill/>
          </c:spPr>
          <c:invertIfNegative val="0"/>
          <c:cat>
            <c:strRef>
              <c:f>'STSH Tracking Worksheet'!$AI$82</c:f>
              <c:strCache>
                <c:ptCount val="1"/>
                <c:pt idx="0">
                  <c:v>STSH</c:v>
                </c:pt>
              </c:strCache>
            </c:strRef>
          </c:cat>
          <c:val>
            <c:numRef>
              <c:f>'STSH Tracking Worksheet'!$BI$82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925B-473E-8118-49B108B6A91A}"/>
            </c:ext>
          </c:extLst>
        </c:ser>
        <c:ser>
          <c:idx val="26"/>
          <c:order val="26"/>
          <c:tx>
            <c:strRef>
              <c:f>'STSH Tracking Worksheet'!$BJ$81</c:f>
              <c:strCache>
                <c:ptCount val="1"/>
                <c:pt idx="0">
                  <c:v>14</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Worksheet'!$BJ$82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925B-473E-8118-49B108B6A91A}"/>
            </c:ext>
          </c:extLst>
        </c:ser>
        <c:ser>
          <c:idx val="27"/>
          <c:order val="27"/>
          <c:tx>
            <c:strRef>
              <c:f>'STSH Tracking Worksheet'!$BK$81</c:f>
              <c:strCache>
                <c:ptCount val="1"/>
                <c:pt idx="0">
                  <c:v>Fill 14</c:v>
                </c:pt>
              </c:strCache>
            </c:strRef>
          </c:tx>
          <c:spPr>
            <a:noFill/>
          </c:spPr>
          <c:invertIfNegative val="0"/>
          <c:cat>
            <c:strRef>
              <c:f>'STSH Tracking Worksheet'!$AI$82</c:f>
              <c:strCache>
                <c:ptCount val="1"/>
                <c:pt idx="0">
                  <c:v>STSH</c:v>
                </c:pt>
              </c:strCache>
            </c:strRef>
          </c:cat>
          <c:val>
            <c:numRef>
              <c:f>'STSH Tracking Worksheet'!$BK$82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925B-473E-8118-49B108B6A91A}"/>
            </c:ext>
          </c:extLst>
        </c:ser>
        <c:ser>
          <c:idx val="28"/>
          <c:order val="28"/>
          <c:tx>
            <c:strRef>
              <c:f>'STSH Tracking Worksheet'!$BL$81</c:f>
              <c:strCache>
                <c:ptCount val="1"/>
                <c:pt idx="0">
                  <c:v>15</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Worksheet'!$BL$82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925B-473E-8118-49B108B6A91A}"/>
            </c:ext>
          </c:extLst>
        </c:ser>
        <c:ser>
          <c:idx val="29"/>
          <c:order val="29"/>
          <c:tx>
            <c:strRef>
              <c:f>'STSH Tracking Worksheet'!$BM$81</c:f>
              <c:strCache>
                <c:ptCount val="1"/>
                <c:pt idx="0">
                  <c:v>Fill 15</c:v>
                </c:pt>
              </c:strCache>
            </c:strRef>
          </c:tx>
          <c:spPr>
            <a:noFill/>
          </c:spPr>
          <c:invertIfNegative val="0"/>
          <c:cat>
            <c:strRef>
              <c:f>'STSH Tracking Worksheet'!$AI$82</c:f>
              <c:strCache>
                <c:ptCount val="1"/>
                <c:pt idx="0">
                  <c:v>STSH</c:v>
                </c:pt>
              </c:strCache>
            </c:strRef>
          </c:cat>
          <c:val>
            <c:numRef>
              <c:f>'STSH Tracking Worksheet'!$BM$82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925B-473E-8118-49B108B6A91A}"/>
            </c:ext>
          </c:extLst>
        </c:ser>
        <c:ser>
          <c:idx val="30"/>
          <c:order val="30"/>
          <c:tx>
            <c:strRef>
              <c:f>'STSH Tracking Worksheet'!$BN$81</c:f>
              <c:strCache>
                <c:ptCount val="1"/>
                <c:pt idx="0">
                  <c:v>16</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Worksheet'!$BN$82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925B-473E-8118-49B108B6A91A}"/>
            </c:ext>
          </c:extLst>
        </c:ser>
        <c:ser>
          <c:idx val="31"/>
          <c:order val="31"/>
          <c:tx>
            <c:strRef>
              <c:f>'STSH Tracking Worksheet'!$BO$81</c:f>
              <c:strCache>
                <c:ptCount val="1"/>
                <c:pt idx="0">
                  <c:v>Fill 16</c:v>
                </c:pt>
              </c:strCache>
            </c:strRef>
          </c:tx>
          <c:spPr>
            <a:noFill/>
          </c:spPr>
          <c:invertIfNegative val="0"/>
          <c:cat>
            <c:strRef>
              <c:f>'STSH Tracking Worksheet'!$AI$82</c:f>
              <c:strCache>
                <c:ptCount val="1"/>
                <c:pt idx="0">
                  <c:v>STSH</c:v>
                </c:pt>
              </c:strCache>
            </c:strRef>
          </c:cat>
          <c:val>
            <c:numRef>
              <c:f>'STSH Tracking Worksheet'!$BO$82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925B-473E-8118-49B108B6A91A}"/>
            </c:ext>
          </c:extLst>
        </c:ser>
        <c:ser>
          <c:idx val="32"/>
          <c:order val="32"/>
          <c:tx>
            <c:strRef>
              <c:f>'STSH Tracking Worksheet'!$BP$81</c:f>
              <c:strCache>
                <c:ptCount val="1"/>
                <c:pt idx="0">
                  <c:v>17</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Worksheet'!$BP$82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925B-473E-8118-49B108B6A91A}"/>
            </c:ext>
          </c:extLst>
        </c:ser>
        <c:ser>
          <c:idx val="33"/>
          <c:order val="33"/>
          <c:tx>
            <c:strRef>
              <c:f>'STSH Tracking Worksheet'!$BQ$81</c:f>
              <c:strCache>
                <c:ptCount val="1"/>
                <c:pt idx="0">
                  <c:v>Fill 17</c:v>
                </c:pt>
              </c:strCache>
            </c:strRef>
          </c:tx>
          <c:spPr>
            <a:noFill/>
          </c:spPr>
          <c:invertIfNegative val="0"/>
          <c:cat>
            <c:strRef>
              <c:f>'STSH Tracking Worksheet'!$AI$82</c:f>
              <c:strCache>
                <c:ptCount val="1"/>
                <c:pt idx="0">
                  <c:v>STSH</c:v>
                </c:pt>
              </c:strCache>
            </c:strRef>
          </c:cat>
          <c:val>
            <c:numRef>
              <c:f>'STSH Tracking Worksheet'!$BQ$82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925B-473E-8118-49B108B6A91A}"/>
            </c:ext>
          </c:extLst>
        </c:ser>
        <c:ser>
          <c:idx val="34"/>
          <c:order val="34"/>
          <c:tx>
            <c:strRef>
              <c:f>'STSH Tracking Worksheet'!$BR$81</c:f>
              <c:strCache>
                <c:ptCount val="1"/>
                <c:pt idx="0">
                  <c:v>18</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Worksheet'!$BR$82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925B-473E-8118-49B108B6A91A}"/>
            </c:ext>
          </c:extLst>
        </c:ser>
        <c:ser>
          <c:idx val="35"/>
          <c:order val="35"/>
          <c:tx>
            <c:strRef>
              <c:f>'STSH Tracking Worksheet'!$BS$81</c:f>
              <c:strCache>
                <c:ptCount val="1"/>
                <c:pt idx="0">
                  <c:v>Fill 18</c:v>
                </c:pt>
              </c:strCache>
            </c:strRef>
          </c:tx>
          <c:spPr>
            <a:noFill/>
          </c:spPr>
          <c:invertIfNegative val="0"/>
          <c:cat>
            <c:strRef>
              <c:f>'STSH Tracking Worksheet'!$AI$82</c:f>
              <c:strCache>
                <c:ptCount val="1"/>
                <c:pt idx="0">
                  <c:v>STSH</c:v>
                </c:pt>
              </c:strCache>
            </c:strRef>
          </c:cat>
          <c:val>
            <c:numRef>
              <c:f>'STSH Tracking Worksheet'!$BS$82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925B-473E-8118-49B108B6A91A}"/>
            </c:ext>
          </c:extLst>
        </c:ser>
        <c:ser>
          <c:idx val="36"/>
          <c:order val="36"/>
          <c:tx>
            <c:strRef>
              <c:f>'STSH Tracking Worksheet'!$BT$81</c:f>
              <c:strCache>
                <c:ptCount val="1"/>
                <c:pt idx="0">
                  <c:v>19</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Worksheet'!$BT$82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925B-473E-8118-49B108B6A91A}"/>
            </c:ext>
          </c:extLst>
        </c:ser>
        <c:ser>
          <c:idx val="37"/>
          <c:order val="37"/>
          <c:tx>
            <c:strRef>
              <c:f>'STSH Tracking Worksheet'!$BU$81</c:f>
              <c:strCache>
                <c:ptCount val="1"/>
                <c:pt idx="0">
                  <c:v>Fill 19</c:v>
                </c:pt>
              </c:strCache>
            </c:strRef>
          </c:tx>
          <c:spPr>
            <a:noFill/>
          </c:spPr>
          <c:invertIfNegative val="0"/>
          <c:cat>
            <c:strRef>
              <c:f>'STSH Tracking Worksheet'!$AI$82</c:f>
              <c:strCache>
                <c:ptCount val="1"/>
                <c:pt idx="0">
                  <c:v>STSH</c:v>
                </c:pt>
              </c:strCache>
            </c:strRef>
          </c:cat>
          <c:val>
            <c:numRef>
              <c:f>'STSH Tracking Worksheet'!$BU$82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925B-473E-8118-49B108B6A91A}"/>
            </c:ext>
          </c:extLst>
        </c:ser>
        <c:ser>
          <c:idx val="38"/>
          <c:order val="38"/>
          <c:tx>
            <c:strRef>
              <c:f>'STSH Tracking Worksheet'!$BV$81</c:f>
              <c:strCache>
                <c:ptCount val="1"/>
                <c:pt idx="0">
                  <c:v>20</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Worksheet'!$BV$82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925B-473E-8118-49B108B6A91A}"/>
            </c:ext>
          </c:extLst>
        </c:ser>
        <c:ser>
          <c:idx val="39"/>
          <c:order val="39"/>
          <c:tx>
            <c:strRef>
              <c:f>'STSH Tracking Worksheet'!$BW$81</c:f>
              <c:strCache>
                <c:ptCount val="1"/>
                <c:pt idx="0">
                  <c:v>Fill 20</c:v>
                </c:pt>
              </c:strCache>
            </c:strRef>
          </c:tx>
          <c:spPr>
            <a:noFill/>
          </c:spPr>
          <c:invertIfNegative val="0"/>
          <c:cat>
            <c:strRef>
              <c:f>'STSH Tracking Worksheet'!$AI$82</c:f>
              <c:strCache>
                <c:ptCount val="1"/>
                <c:pt idx="0">
                  <c:v>STSH</c:v>
                </c:pt>
              </c:strCache>
            </c:strRef>
          </c:cat>
          <c:val>
            <c:numRef>
              <c:f>'STSH Tracking Worksheet'!$BW$82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925B-473E-8118-49B108B6A91A}"/>
            </c:ext>
          </c:extLst>
        </c:ser>
        <c:ser>
          <c:idx val="40"/>
          <c:order val="40"/>
          <c:tx>
            <c:strRef>
              <c:f>'STSH Tracking Worksheet'!$BX$81</c:f>
              <c:strCache>
                <c:ptCount val="1"/>
                <c:pt idx="0">
                  <c:v>21</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Worksheet'!$BX$82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925B-473E-8118-49B108B6A91A}"/>
            </c:ext>
          </c:extLst>
        </c:ser>
        <c:ser>
          <c:idx val="41"/>
          <c:order val="41"/>
          <c:tx>
            <c:strRef>
              <c:f>'STSH Tracking Worksheet'!$BY$81</c:f>
              <c:strCache>
                <c:ptCount val="1"/>
                <c:pt idx="0">
                  <c:v>Fill 21</c:v>
                </c:pt>
              </c:strCache>
            </c:strRef>
          </c:tx>
          <c:spPr>
            <a:noFill/>
          </c:spPr>
          <c:invertIfNegative val="0"/>
          <c:cat>
            <c:strRef>
              <c:f>'STSH Tracking Worksheet'!$AI$82</c:f>
              <c:strCache>
                <c:ptCount val="1"/>
                <c:pt idx="0">
                  <c:v>STSH</c:v>
                </c:pt>
              </c:strCache>
            </c:strRef>
          </c:cat>
          <c:val>
            <c:numRef>
              <c:f>'STSH Tracking Worksheet'!$BY$82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925B-473E-8118-49B108B6A91A}"/>
            </c:ext>
          </c:extLst>
        </c:ser>
        <c:ser>
          <c:idx val="42"/>
          <c:order val="42"/>
          <c:tx>
            <c:strRef>
              <c:f>'STSH Tracking Worksheet'!$BZ$81</c:f>
              <c:strCache>
                <c:ptCount val="1"/>
                <c:pt idx="0">
                  <c:v>22</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Worksheet'!$BZ$82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925B-473E-8118-49B108B6A91A}"/>
            </c:ext>
          </c:extLst>
        </c:ser>
        <c:ser>
          <c:idx val="43"/>
          <c:order val="43"/>
          <c:tx>
            <c:strRef>
              <c:f>'STSH Tracking Worksheet'!$CA$81</c:f>
              <c:strCache>
                <c:ptCount val="1"/>
                <c:pt idx="0">
                  <c:v>Fill 22</c:v>
                </c:pt>
              </c:strCache>
            </c:strRef>
          </c:tx>
          <c:spPr>
            <a:noFill/>
          </c:spPr>
          <c:invertIfNegative val="0"/>
          <c:cat>
            <c:strRef>
              <c:f>'STSH Tracking Worksheet'!$AI$82</c:f>
              <c:strCache>
                <c:ptCount val="1"/>
                <c:pt idx="0">
                  <c:v>STSH</c:v>
                </c:pt>
              </c:strCache>
            </c:strRef>
          </c:cat>
          <c:val>
            <c:numRef>
              <c:f>'STSH Tracking Worksheet'!$CA$82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925B-473E-8118-49B108B6A91A}"/>
            </c:ext>
          </c:extLst>
        </c:ser>
        <c:ser>
          <c:idx val="44"/>
          <c:order val="44"/>
          <c:tx>
            <c:strRef>
              <c:f>'STSH Tracking Worksheet'!$CB$81</c:f>
              <c:strCache>
                <c:ptCount val="1"/>
                <c:pt idx="0">
                  <c:v>23</c:v>
                </c:pt>
              </c:strCache>
            </c:strRef>
          </c:tx>
          <c:spPr>
            <a:solidFill>
              <a:schemeClr val="accent5">
                <a:lumMod val="60000"/>
                <a:lumOff val="40000"/>
              </a:schemeClr>
            </a:solidFill>
            <a:ln>
              <a:noFill/>
            </a:ln>
          </c:spPr>
          <c:invertIfNegative val="0"/>
          <c:cat>
            <c:strRef>
              <c:f>'STSH Tracking Worksheet'!$AI$82</c:f>
              <c:strCache>
                <c:ptCount val="1"/>
                <c:pt idx="0">
                  <c:v>STSH</c:v>
                </c:pt>
              </c:strCache>
            </c:strRef>
          </c:cat>
          <c:val>
            <c:numRef>
              <c:f>'STSH Tracking Worksheet'!$CB$82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925B-473E-8118-49B108B6A91A}"/>
            </c:ext>
          </c:extLst>
        </c:ser>
        <c:ser>
          <c:idx val="45"/>
          <c:order val="45"/>
          <c:tx>
            <c:strRef>
              <c:f>'STSH Tracking Worksheet'!$CC$81</c:f>
              <c:strCache>
                <c:ptCount val="1"/>
                <c:pt idx="0">
                  <c:v>Fill 23</c:v>
                </c:pt>
              </c:strCache>
            </c:strRef>
          </c:tx>
          <c:spPr>
            <a:noFill/>
          </c:spPr>
          <c:invertIfNegative val="0"/>
          <c:cat>
            <c:strRef>
              <c:f>'STSH Tracking Worksheet'!$AI$82</c:f>
              <c:strCache>
                <c:ptCount val="1"/>
                <c:pt idx="0">
                  <c:v>STSH</c:v>
                </c:pt>
              </c:strCache>
            </c:strRef>
          </c:cat>
          <c:val>
            <c:numRef>
              <c:f>'STSH Tracking Worksheet'!$CC$82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925B-473E-8118-49B108B6A91A}"/>
            </c:ext>
          </c:extLst>
        </c:ser>
        <c:ser>
          <c:idx val="46"/>
          <c:order val="46"/>
          <c:tx>
            <c:strRef>
              <c:f>'STSH Tracking Worksheet'!$CD$81</c:f>
              <c:strCache>
                <c:ptCount val="1"/>
                <c:pt idx="0">
                  <c:v>24</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Worksheet'!$CD$82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925B-473E-8118-49B108B6A91A}"/>
            </c:ext>
          </c:extLst>
        </c:ser>
        <c:ser>
          <c:idx val="47"/>
          <c:order val="47"/>
          <c:tx>
            <c:strRef>
              <c:f>'STSH Tracking Worksheet'!$CE$81</c:f>
              <c:strCache>
                <c:ptCount val="1"/>
                <c:pt idx="0">
                  <c:v>Fill 24</c:v>
                </c:pt>
              </c:strCache>
            </c:strRef>
          </c:tx>
          <c:spPr>
            <a:noFill/>
          </c:spPr>
          <c:invertIfNegative val="0"/>
          <c:cat>
            <c:strRef>
              <c:f>'STSH Tracking Worksheet'!$AI$82</c:f>
              <c:strCache>
                <c:ptCount val="1"/>
                <c:pt idx="0">
                  <c:v>STSH</c:v>
                </c:pt>
              </c:strCache>
            </c:strRef>
          </c:cat>
          <c:val>
            <c:numRef>
              <c:f>'STSH Tracking Worksheet'!$CE$82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925B-473E-8118-49B108B6A91A}"/>
            </c:ext>
          </c:extLst>
        </c:ser>
        <c:ser>
          <c:idx val="48"/>
          <c:order val="48"/>
          <c:tx>
            <c:strRef>
              <c:f>'STSH Tracking Worksheet'!$CF$81</c:f>
              <c:strCache>
                <c:ptCount val="1"/>
                <c:pt idx="0">
                  <c:v>25</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Worksheet'!$CF$82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925B-473E-8118-49B108B6A91A}"/>
            </c:ext>
          </c:extLst>
        </c:ser>
        <c:ser>
          <c:idx val="49"/>
          <c:order val="49"/>
          <c:tx>
            <c:strRef>
              <c:f>'STSH Tracking Worksheet'!$CG$81</c:f>
              <c:strCache>
                <c:ptCount val="1"/>
                <c:pt idx="0">
                  <c:v>Fill 25</c:v>
                </c:pt>
              </c:strCache>
            </c:strRef>
          </c:tx>
          <c:spPr>
            <a:noFill/>
          </c:spPr>
          <c:invertIfNegative val="0"/>
          <c:cat>
            <c:strRef>
              <c:f>'STSH Tracking Worksheet'!$AI$82</c:f>
              <c:strCache>
                <c:ptCount val="1"/>
                <c:pt idx="0">
                  <c:v>STSH</c:v>
                </c:pt>
              </c:strCache>
            </c:strRef>
          </c:cat>
          <c:val>
            <c:numRef>
              <c:f>'STSH Tracking Worksheet'!$CG$82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925B-473E-8118-49B108B6A91A}"/>
            </c:ext>
          </c:extLst>
        </c:ser>
        <c:ser>
          <c:idx val="50"/>
          <c:order val="50"/>
          <c:tx>
            <c:strRef>
              <c:f>'STSH Tracking Worksheet'!$CH$81</c:f>
              <c:strCache>
                <c:ptCount val="1"/>
                <c:pt idx="0">
                  <c:v>26</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Worksheet'!$CH$82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925B-473E-8118-49B108B6A91A}"/>
            </c:ext>
          </c:extLst>
        </c:ser>
        <c:ser>
          <c:idx val="51"/>
          <c:order val="51"/>
          <c:tx>
            <c:strRef>
              <c:f>'STSH Tracking Worksheet'!$CI$81</c:f>
              <c:strCache>
                <c:ptCount val="1"/>
                <c:pt idx="0">
                  <c:v>Fill 26</c:v>
                </c:pt>
              </c:strCache>
            </c:strRef>
          </c:tx>
          <c:spPr>
            <a:noFill/>
          </c:spPr>
          <c:invertIfNegative val="0"/>
          <c:cat>
            <c:strRef>
              <c:f>'STSH Tracking Worksheet'!$AI$82</c:f>
              <c:strCache>
                <c:ptCount val="1"/>
                <c:pt idx="0">
                  <c:v>STSH</c:v>
                </c:pt>
              </c:strCache>
            </c:strRef>
          </c:cat>
          <c:val>
            <c:numRef>
              <c:f>'STSH Tracking Worksheet'!$CI$82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925B-473E-8118-49B108B6A91A}"/>
            </c:ext>
          </c:extLst>
        </c:ser>
        <c:ser>
          <c:idx val="52"/>
          <c:order val="52"/>
          <c:tx>
            <c:strRef>
              <c:f>'STSH Tracking Worksheet'!$CJ$81</c:f>
              <c:strCache>
                <c:ptCount val="1"/>
                <c:pt idx="0">
                  <c:v>27</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Worksheet'!$CJ$82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925B-473E-8118-49B108B6A91A}"/>
            </c:ext>
          </c:extLst>
        </c:ser>
        <c:ser>
          <c:idx val="53"/>
          <c:order val="53"/>
          <c:tx>
            <c:strRef>
              <c:f>'STSH Tracking Worksheet'!$CK$81</c:f>
              <c:strCache>
                <c:ptCount val="1"/>
                <c:pt idx="0">
                  <c:v>Fill 27</c:v>
                </c:pt>
              </c:strCache>
            </c:strRef>
          </c:tx>
          <c:spPr>
            <a:noFill/>
          </c:spPr>
          <c:invertIfNegative val="0"/>
          <c:cat>
            <c:strRef>
              <c:f>'STSH Tracking Worksheet'!$AI$82</c:f>
              <c:strCache>
                <c:ptCount val="1"/>
                <c:pt idx="0">
                  <c:v>STSH</c:v>
                </c:pt>
              </c:strCache>
            </c:strRef>
          </c:cat>
          <c:val>
            <c:numRef>
              <c:f>'STSH Tracking Worksheet'!$CK$82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925B-473E-8118-49B108B6A91A}"/>
            </c:ext>
          </c:extLst>
        </c:ser>
        <c:ser>
          <c:idx val="54"/>
          <c:order val="54"/>
          <c:tx>
            <c:strRef>
              <c:f>'STSH Tracking Worksheet'!$CL$81</c:f>
              <c:strCache>
                <c:ptCount val="1"/>
                <c:pt idx="0">
                  <c:v>28</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Worksheet'!$CL$82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925B-473E-8118-49B108B6A91A}"/>
            </c:ext>
          </c:extLst>
        </c:ser>
        <c:ser>
          <c:idx val="55"/>
          <c:order val="55"/>
          <c:tx>
            <c:strRef>
              <c:f>'STSH Tracking Worksheet'!$CM$81</c:f>
              <c:strCache>
                <c:ptCount val="1"/>
                <c:pt idx="0">
                  <c:v>Fill 28</c:v>
                </c:pt>
              </c:strCache>
            </c:strRef>
          </c:tx>
          <c:spPr>
            <a:noFill/>
          </c:spPr>
          <c:invertIfNegative val="0"/>
          <c:cat>
            <c:strRef>
              <c:f>'STSH Tracking Worksheet'!$AI$82</c:f>
              <c:strCache>
                <c:ptCount val="1"/>
                <c:pt idx="0">
                  <c:v>STSH</c:v>
                </c:pt>
              </c:strCache>
            </c:strRef>
          </c:cat>
          <c:val>
            <c:numRef>
              <c:f>'STSH Tracking Worksheet'!$CM$82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925B-473E-8118-49B108B6A91A}"/>
            </c:ext>
          </c:extLst>
        </c:ser>
        <c:ser>
          <c:idx val="56"/>
          <c:order val="56"/>
          <c:tx>
            <c:strRef>
              <c:f>'STSH Tracking Worksheet'!$CN$81</c:f>
              <c:strCache>
                <c:ptCount val="1"/>
                <c:pt idx="0">
                  <c:v>29</c:v>
                </c:pt>
              </c:strCache>
            </c:strRef>
          </c:tx>
          <c:spPr>
            <a:solidFill>
              <a:schemeClr val="accent5">
                <a:lumMod val="60000"/>
                <a:lumOff val="40000"/>
              </a:schemeClr>
            </a:solidFill>
            <a:ln>
              <a:noFill/>
            </a:ln>
          </c:spPr>
          <c:invertIfNegative val="0"/>
          <c:cat>
            <c:strRef>
              <c:f>'STSH Tracking Worksheet'!$AI$82</c:f>
              <c:strCache>
                <c:ptCount val="1"/>
                <c:pt idx="0">
                  <c:v>STSH</c:v>
                </c:pt>
              </c:strCache>
            </c:strRef>
          </c:cat>
          <c:val>
            <c:numRef>
              <c:f>'STSH Tracking Worksheet'!$CN$82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925B-473E-8118-49B108B6A91A}"/>
            </c:ext>
          </c:extLst>
        </c:ser>
        <c:ser>
          <c:idx val="57"/>
          <c:order val="57"/>
          <c:tx>
            <c:strRef>
              <c:f>'STSH Tracking Worksheet'!$CO$81</c:f>
              <c:strCache>
                <c:ptCount val="1"/>
                <c:pt idx="0">
                  <c:v>Fill 29</c:v>
                </c:pt>
              </c:strCache>
            </c:strRef>
          </c:tx>
          <c:spPr>
            <a:noFill/>
          </c:spPr>
          <c:invertIfNegative val="0"/>
          <c:cat>
            <c:strRef>
              <c:f>'STSH Tracking Worksheet'!$AI$82</c:f>
              <c:strCache>
                <c:ptCount val="1"/>
                <c:pt idx="0">
                  <c:v>STSH</c:v>
                </c:pt>
              </c:strCache>
            </c:strRef>
          </c:cat>
          <c:val>
            <c:numRef>
              <c:f>'STSH Tracking Worksheet'!$CO$82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925B-473E-8118-49B108B6A91A}"/>
            </c:ext>
          </c:extLst>
        </c:ser>
        <c:ser>
          <c:idx val="58"/>
          <c:order val="58"/>
          <c:tx>
            <c:strRef>
              <c:f>'STSH Tracking Worksheet'!$CP$81</c:f>
              <c:strCache>
                <c:ptCount val="1"/>
                <c:pt idx="0">
                  <c:v>30</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Worksheet'!$CP$82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925B-473E-8118-49B108B6A91A}"/>
            </c:ext>
          </c:extLst>
        </c:ser>
        <c:ser>
          <c:idx val="59"/>
          <c:order val="59"/>
          <c:tx>
            <c:strRef>
              <c:f>'STSH Tracking Worksheet'!$CQ$81</c:f>
              <c:strCache>
                <c:ptCount val="1"/>
                <c:pt idx="0">
                  <c:v>Fill 30</c:v>
                </c:pt>
              </c:strCache>
            </c:strRef>
          </c:tx>
          <c:spPr>
            <a:noFill/>
          </c:spPr>
          <c:invertIfNegative val="0"/>
          <c:cat>
            <c:strRef>
              <c:f>'STSH Tracking Worksheet'!$AI$82</c:f>
              <c:strCache>
                <c:ptCount val="1"/>
                <c:pt idx="0">
                  <c:v>STSH</c:v>
                </c:pt>
              </c:strCache>
            </c:strRef>
          </c:cat>
          <c:val>
            <c:numRef>
              <c:f>'STSH Tracking Worksheet'!$CQ$82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925B-473E-8118-49B108B6A91A}"/>
            </c:ext>
          </c:extLst>
        </c:ser>
        <c:ser>
          <c:idx val="60"/>
          <c:order val="60"/>
          <c:tx>
            <c:strRef>
              <c:f>'STSH Tracking Worksheet'!$CR$81</c:f>
              <c:strCache>
                <c:ptCount val="1"/>
                <c:pt idx="0">
                  <c:v>31</c:v>
                </c:pt>
              </c:strCache>
            </c:strRef>
          </c:tx>
          <c:spPr>
            <a:solidFill>
              <a:schemeClr val="accent5">
                <a:lumMod val="60000"/>
                <a:lumOff val="40000"/>
              </a:schemeClr>
            </a:solidFill>
          </c:spPr>
          <c:invertIfNegative val="0"/>
          <c:cat>
            <c:strRef>
              <c:f>'STSH Tracking Worksheet'!$AI$82</c:f>
              <c:strCache>
                <c:ptCount val="1"/>
                <c:pt idx="0">
                  <c:v>STSH</c:v>
                </c:pt>
              </c:strCache>
            </c:strRef>
          </c:cat>
          <c:val>
            <c:numRef>
              <c:f>'STSH Tracking Worksheet'!$CR$82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925B-473E-8118-49B108B6A91A}"/>
            </c:ext>
          </c:extLst>
        </c:ser>
        <c:ser>
          <c:idx val="61"/>
          <c:order val="61"/>
          <c:tx>
            <c:strRef>
              <c:f>'STSH Tracking Worksheet'!$CS$81</c:f>
              <c:strCache>
                <c:ptCount val="1"/>
                <c:pt idx="0">
                  <c:v>Fill 31</c:v>
                </c:pt>
              </c:strCache>
            </c:strRef>
          </c:tx>
          <c:spPr>
            <a:noFill/>
          </c:spPr>
          <c:invertIfNegative val="0"/>
          <c:cat>
            <c:strRef>
              <c:f>'STSH Tracking Worksheet'!$AI$82</c:f>
              <c:strCache>
                <c:ptCount val="1"/>
                <c:pt idx="0">
                  <c:v>STSH</c:v>
                </c:pt>
              </c:strCache>
            </c:strRef>
          </c:cat>
          <c:val>
            <c:numRef>
              <c:f>'STSH Tracking Worksheet'!$CS$82</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925B-473E-8118-49B108B6A91A}"/>
            </c:ext>
          </c:extLst>
        </c:ser>
        <c:dLbls>
          <c:showLegendKey val="0"/>
          <c:showVal val="0"/>
          <c:showCatName val="0"/>
          <c:showSerName val="0"/>
          <c:showPercent val="0"/>
          <c:showBubbleSize val="0"/>
        </c:dLbls>
        <c:gapWidth val="150"/>
        <c:overlap val="100"/>
        <c:axId val="299140152"/>
        <c:axId val="299140544"/>
      </c:barChart>
      <c:catAx>
        <c:axId val="299140152"/>
        <c:scaling>
          <c:orientation val="minMax"/>
        </c:scaling>
        <c:delete val="1"/>
        <c:axPos val="l"/>
        <c:numFmt formatCode="General" sourceLinked="0"/>
        <c:majorTickMark val="out"/>
        <c:minorTickMark val="none"/>
        <c:tickLblPos val="nextTo"/>
        <c:crossAx val="299140544"/>
        <c:crosses val="autoZero"/>
        <c:auto val="1"/>
        <c:lblAlgn val="ctr"/>
        <c:lblOffset val="100"/>
        <c:noMultiLvlLbl val="0"/>
      </c:catAx>
      <c:valAx>
        <c:axId val="299140544"/>
        <c:scaling>
          <c:orientation val="minMax"/>
        </c:scaling>
        <c:delete val="1"/>
        <c:axPos val="b"/>
        <c:majorGridlines/>
        <c:numFmt formatCode="0%" sourceLinked="1"/>
        <c:majorTickMark val="out"/>
        <c:minorTickMark val="none"/>
        <c:tickLblPos val="nextTo"/>
        <c:crossAx val="299140152"/>
        <c:crosses val="autoZero"/>
        <c:crossBetween val="between"/>
      </c:valAx>
      <c:spPr>
        <a:solidFill>
          <a:srgbClr val="F2F2F2"/>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August</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Worksheet'!$AJ$84</c:f>
              <c:strCache>
                <c:ptCount val="1"/>
                <c:pt idx="0">
                  <c:v>1</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Worksheet'!$AJ$85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69D4-4AC4-A1D3-2DAD2C70655A}"/>
            </c:ext>
          </c:extLst>
        </c:ser>
        <c:ser>
          <c:idx val="1"/>
          <c:order val="1"/>
          <c:tx>
            <c:strRef>
              <c:f>'STSH Tracking Worksheet'!$AK$84</c:f>
              <c:strCache>
                <c:ptCount val="1"/>
                <c:pt idx="0">
                  <c:v>Fill 1</c:v>
                </c:pt>
              </c:strCache>
            </c:strRef>
          </c:tx>
          <c:spPr>
            <a:noFill/>
          </c:spPr>
          <c:invertIfNegative val="0"/>
          <c:cat>
            <c:strRef>
              <c:f>'STSH Tracking Worksheet'!$AI$85</c:f>
              <c:strCache>
                <c:ptCount val="1"/>
                <c:pt idx="0">
                  <c:v>STSH</c:v>
                </c:pt>
              </c:strCache>
            </c:strRef>
          </c:cat>
          <c:val>
            <c:numRef>
              <c:f>'STSH Tracking Worksheet'!$AK$85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9D4-4AC4-A1D3-2DAD2C70655A}"/>
            </c:ext>
          </c:extLst>
        </c:ser>
        <c:ser>
          <c:idx val="2"/>
          <c:order val="2"/>
          <c:tx>
            <c:strRef>
              <c:f>'STSH Tracking Worksheet'!$AL$84</c:f>
              <c:strCache>
                <c:ptCount val="1"/>
                <c:pt idx="0">
                  <c:v>2</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Worksheet'!$AL$85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69D4-4AC4-A1D3-2DAD2C70655A}"/>
            </c:ext>
          </c:extLst>
        </c:ser>
        <c:ser>
          <c:idx val="3"/>
          <c:order val="3"/>
          <c:tx>
            <c:strRef>
              <c:f>'STSH Tracking Worksheet'!$AM$84</c:f>
              <c:strCache>
                <c:ptCount val="1"/>
                <c:pt idx="0">
                  <c:v>Fill 2</c:v>
                </c:pt>
              </c:strCache>
            </c:strRef>
          </c:tx>
          <c:spPr>
            <a:noFill/>
          </c:spPr>
          <c:invertIfNegative val="0"/>
          <c:cat>
            <c:strRef>
              <c:f>'STSH Tracking Worksheet'!$AI$85</c:f>
              <c:strCache>
                <c:ptCount val="1"/>
                <c:pt idx="0">
                  <c:v>STSH</c:v>
                </c:pt>
              </c:strCache>
            </c:strRef>
          </c:cat>
          <c:val>
            <c:numRef>
              <c:f>'STSH Tracking Worksheet'!$AM$85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9D4-4AC4-A1D3-2DAD2C70655A}"/>
            </c:ext>
          </c:extLst>
        </c:ser>
        <c:ser>
          <c:idx val="4"/>
          <c:order val="4"/>
          <c:tx>
            <c:strRef>
              <c:f>'STSH Tracking Worksheet'!$AN$84</c:f>
              <c:strCache>
                <c:ptCount val="1"/>
                <c:pt idx="0">
                  <c:v>3</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Worksheet'!$AN$85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69D4-4AC4-A1D3-2DAD2C70655A}"/>
            </c:ext>
          </c:extLst>
        </c:ser>
        <c:ser>
          <c:idx val="5"/>
          <c:order val="5"/>
          <c:tx>
            <c:strRef>
              <c:f>'STSH Tracking Worksheet'!$AO$84</c:f>
              <c:strCache>
                <c:ptCount val="1"/>
                <c:pt idx="0">
                  <c:v>Fill 3</c:v>
                </c:pt>
              </c:strCache>
            </c:strRef>
          </c:tx>
          <c:spPr>
            <a:noFill/>
          </c:spPr>
          <c:invertIfNegative val="0"/>
          <c:cat>
            <c:strRef>
              <c:f>'STSH Tracking Worksheet'!$AI$85</c:f>
              <c:strCache>
                <c:ptCount val="1"/>
                <c:pt idx="0">
                  <c:v>STSH</c:v>
                </c:pt>
              </c:strCache>
            </c:strRef>
          </c:cat>
          <c:val>
            <c:numRef>
              <c:f>'STSH Tracking Worksheet'!$AO$85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69D4-4AC4-A1D3-2DAD2C70655A}"/>
            </c:ext>
          </c:extLst>
        </c:ser>
        <c:ser>
          <c:idx val="6"/>
          <c:order val="6"/>
          <c:tx>
            <c:strRef>
              <c:f>'STSH Tracking Worksheet'!$AP$84</c:f>
              <c:strCache>
                <c:ptCount val="1"/>
                <c:pt idx="0">
                  <c:v>4</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Worksheet'!$AP$85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69D4-4AC4-A1D3-2DAD2C70655A}"/>
            </c:ext>
          </c:extLst>
        </c:ser>
        <c:ser>
          <c:idx val="7"/>
          <c:order val="7"/>
          <c:tx>
            <c:strRef>
              <c:f>'STSH Tracking Worksheet'!$AQ$84</c:f>
              <c:strCache>
                <c:ptCount val="1"/>
                <c:pt idx="0">
                  <c:v>Fill 4</c:v>
                </c:pt>
              </c:strCache>
            </c:strRef>
          </c:tx>
          <c:spPr>
            <a:noFill/>
          </c:spPr>
          <c:invertIfNegative val="0"/>
          <c:cat>
            <c:strRef>
              <c:f>'STSH Tracking Worksheet'!$AI$85</c:f>
              <c:strCache>
                <c:ptCount val="1"/>
                <c:pt idx="0">
                  <c:v>STSH</c:v>
                </c:pt>
              </c:strCache>
            </c:strRef>
          </c:cat>
          <c:val>
            <c:numRef>
              <c:f>'STSH Tracking Worksheet'!$AQ$85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69D4-4AC4-A1D3-2DAD2C70655A}"/>
            </c:ext>
          </c:extLst>
        </c:ser>
        <c:ser>
          <c:idx val="8"/>
          <c:order val="8"/>
          <c:tx>
            <c:strRef>
              <c:f>'STSH Tracking Worksheet'!$AR$84</c:f>
              <c:strCache>
                <c:ptCount val="1"/>
                <c:pt idx="0">
                  <c:v>5</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Worksheet'!$AR$85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69D4-4AC4-A1D3-2DAD2C70655A}"/>
            </c:ext>
          </c:extLst>
        </c:ser>
        <c:ser>
          <c:idx val="9"/>
          <c:order val="9"/>
          <c:tx>
            <c:strRef>
              <c:f>'STSH Tracking Worksheet'!$AS$84</c:f>
              <c:strCache>
                <c:ptCount val="1"/>
                <c:pt idx="0">
                  <c:v>Fill 5</c:v>
                </c:pt>
              </c:strCache>
            </c:strRef>
          </c:tx>
          <c:spPr>
            <a:noFill/>
          </c:spPr>
          <c:invertIfNegative val="0"/>
          <c:cat>
            <c:strRef>
              <c:f>'STSH Tracking Worksheet'!$AI$85</c:f>
              <c:strCache>
                <c:ptCount val="1"/>
                <c:pt idx="0">
                  <c:v>STSH</c:v>
                </c:pt>
              </c:strCache>
            </c:strRef>
          </c:cat>
          <c:val>
            <c:numRef>
              <c:f>'STSH Tracking Worksheet'!$AS$85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69D4-4AC4-A1D3-2DAD2C70655A}"/>
            </c:ext>
          </c:extLst>
        </c:ser>
        <c:ser>
          <c:idx val="10"/>
          <c:order val="10"/>
          <c:tx>
            <c:strRef>
              <c:f>'STSH Tracking Worksheet'!$AT$84</c:f>
              <c:strCache>
                <c:ptCount val="1"/>
                <c:pt idx="0">
                  <c:v>6</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Worksheet'!$AT$85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69D4-4AC4-A1D3-2DAD2C70655A}"/>
            </c:ext>
          </c:extLst>
        </c:ser>
        <c:ser>
          <c:idx val="11"/>
          <c:order val="11"/>
          <c:tx>
            <c:strRef>
              <c:f>'STSH Tracking Worksheet'!$AU$84</c:f>
              <c:strCache>
                <c:ptCount val="1"/>
                <c:pt idx="0">
                  <c:v>Fill 6</c:v>
                </c:pt>
              </c:strCache>
            </c:strRef>
          </c:tx>
          <c:spPr>
            <a:noFill/>
          </c:spPr>
          <c:invertIfNegative val="0"/>
          <c:cat>
            <c:strRef>
              <c:f>'STSH Tracking Worksheet'!$AI$85</c:f>
              <c:strCache>
                <c:ptCount val="1"/>
                <c:pt idx="0">
                  <c:v>STSH</c:v>
                </c:pt>
              </c:strCache>
            </c:strRef>
          </c:cat>
          <c:val>
            <c:numRef>
              <c:f>'STSH Tracking Worksheet'!$AU$85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69D4-4AC4-A1D3-2DAD2C70655A}"/>
            </c:ext>
          </c:extLst>
        </c:ser>
        <c:ser>
          <c:idx val="12"/>
          <c:order val="12"/>
          <c:tx>
            <c:strRef>
              <c:f>'STSH Tracking Worksheet'!$AV$84</c:f>
              <c:strCache>
                <c:ptCount val="1"/>
                <c:pt idx="0">
                  <c:v>7</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Worksheet'!$AV$85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69D4-4AC4-A1D3-2DAD2C70655A}"/>
            </c:ext>
          </c:extLst>
        </c:ser>
        <c:ser>
          <c:idx val="13"/>
          <c:order val="13"/>
          <c:tx>
            <c:strRef>
              <c:f>'STSH Tracking Worksheet'!$AW$84</c:f>
              <c:strCache>
                <c:ptCount val="1"/>
                <c:pt idx="0">
                  <c:v>Fill 7</c:v>
                </c:pt>
              </c:strCache>
            </c:strRef>
          </c:tx>
          <c:spPr>
            <a:noFill/>
          </c:spPr>
          <c:invertIfNegative val="0"/>
          <c:cat>
            <c:strRef>
              <c:f>'STSH Tracking Worksheet'!$AI$85</c:f>
              <c:strCache>
                <c:ptCount val="1"/>
                <c:pt idx="0">
                  <c:v>STSH</c:v>
                </c:pt>
              </c:strCache>
            </c:strRef>
          </c:cat>
          <c:val>
            <c:numRef>
              <c:f>'STSH Tracking Worksheet'!$AW$85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69D4-4AC4-A1D3-2DAD2C70655A}"/>
            </c:ext>
          </c:extLst>
        </c:ser>
        <c:ser>
          <c:idx val="14"/>
          <c:order val="14"/>
          <c:tx>
            <c:strRef>
              <c:f>'STSH Tracking Worksheet'!$AX$84</c:f>
              <c:strCache>
                <c:ptCount val="1"/>
                <c:pt idx="0">
                  <c:v>8</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Worksheet'!$AX$85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69D4-4AC4-A1D3-2DAD2C70655A}"/>
            </c:ext>
          </c:extLst>
        </c:ser>
        <c:ser>
          <c:idx val="15"/>
          <c:order val="15"/>
          <c:tx>
            <c:strRef>
              <c:f>'STSH Tracking Worksheet'!$AY$84</c:f>
              <c:strCache>
                <c:ptCount val="1"/>
                <c:pt idx="0">
                  <c:v>Fill 8</c:v>
                </c:pt>
              </c:strCache>
            </c:strRef>
          </c:tx>
          <c:spPr>
            <a:noFill/>
          </c:spPr>
          <c:invertIfNegative val="0"/>
          <c:cat>
            <c:strRef>
              <c:f>'STSH Tracking Worksheet'!$AI$85</c:f>
              <c:strCache>
                <c:ptCount val="1"/>
                <c:pt idx="0">
                  <c:v>STSH</c:v>
                </c:pt>
              </c:strCache>
            </c:strRef>
          </c:cat>
          <c:val>
            <c:numRef>
              <c:f>'STSH Tracking Worksheet'!$AY$85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69D4-4AC4-A1D3-2DAD2C70655A}"/>
            </c:ext>
          </c:extLst>
        </c:ser>
        <c:ser>
          <c:idx val="16"/>
          <c:order val="16"/>
          <c:tx>
            <c:strRef>
              <c:f>'STSH Tracking Worksheet'!$AZ$84</c:f>
              <c:strCache>
                <c:ptCount val="1"/>
                <c:pt idx="0">
                  <c:v>9</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Worksheet'!$AZ$85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69D4-4AC4-A1D3-2DAD2C70655A}"/>
            </c:ext>
          </c:extLst>
        </c:ser>
        <c:ser>
          <c:idx val="17"/>
          <c:order val="17"/>
          <c:tx>
            <c:strRef>
              <c:f>'STSH Tracking Worksheet'!$BA$84</c:f>
              <c:strCache>
                <c:ptCount val="1"/>
                <c:pt idx="0">
                  <c:v>Fill 9</c:v>
                </c:pt>
              </c:strCache>
            </c:strRef>
          </c:tx>
          <c:spPr>
            <a:noFill/>
          </c:spPr>
          <c:invertIfNegative val="0"/>
          <c:cat>
            <c:strRef>
              <c:f>'STSH Tracking Worksheet'!$AI$85</c:f>
              <c:strCache>
                <c:ptCount val="1"/>
                <c:pt idx="0">
                  <c:v>STSH</c:v>
                </c:pt>
              </c:strCache>
            </c:strRef>
          </c:cat>
          <c:val>
            <c:numRef>
              <c:f>'STSH Tracking Worksheet'!$BA$85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69D4-4AC4-A1D3-2DAD2C70655A}"/>
            </c:ext>
          </c:extLst>
        </c:ser>
        <c:ser>
          <c:idx val="18"/>
          <c:order val="18"/>
          <c:tx>
            <c:strRef>
              <c:f>'STSH Tracking Worksheet'!$BB$84</c:f>
              <c:strCache>
                <c:ptCount val="1"/>
                <c:pt idx="0">
                  <c:v>10</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Worksheet'!$BB$85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69D4-4AC4-A1D3-2DAD2C70655A}"/>
            </c:ext>
          </c:extLst>
        </c:ser>
        <c:ser>
          <c:idx val="19"/>
          <c:order val="19"/>
          <c:tx>
            <c:strRef>
              <c:f>'STSH Tracking Worksheet'!$BC$84</c:f>
              <c:strCache>
                <c:ptCount val="1"/>
                <c:pt idx="0">
                  <c:v>Fill 10</c:v>
                </c:pt>
              </c:strCache>
            </c:strRef>
          </c:tx>
          <c:spPr>
            <a:noFill/>
          </c:spPr>
          <c:invertIfNegative val="0"/>
          <c:cat>
            <c:strRef>
              <c:f>'STSH Tracking Worksheet'!$AI$85</c:f>
              <c:strCache>
                <c:ptCount val="1"/>
                <c:pt idx="0">
                  <c:v>STSH</c:v>
                </c:pt>
              </c:strCache>
            </c:strRef>
          </c:cat>
          <c:val>
            <c:numRef>
              <c:f>'STSH Tracking Worksheet'!$BC$85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69D4-4AC4-A1D3-2DAD2C70655A}"/>
            </c:ext>
          </c:extLst>
        </c:ser>
        <c:ser>
          <c:idx val="20"/>
          <c:order val="20"/>
          <c:tx>
            <c:strRef>
              <c:f>'STSH Tracking Worksheet'!$BD$84</c:f>
              <c:strCache>
                <c:ptCount val="1"/>
                <c:pt idx="0">
                  <c:v>11</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Worksheet'!$BD$85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69D4-4AC4-A1D3-2DAD2C70655A}"/>
            </c:ext>
          </c:extLst>
        </c:ser>
        <c:ser>
          <c:idx val="21"/>
          <c:order val="21"/>
          <c:tx>
            <c:strRef>
              <c:f>'STSH Tracking Worksheet'!$BE$84</c:f>
              <c:strCache>
                <c:ptCount val="1"/>
                <c:pt idx="0">
                  <c:v>Fill 11</c:v>
                </c:pt>
              </c:strCache>
            </c:strRef>
          </c:tx>
          <c:spPr>
            <a:noFill/>
          </c:spPr>
          <c:invertIfNegative val="0"/>
          <c:cat>
            <c:strRef>
              <c:f>'STSH Tracking Worksheet'!$AI$85</c:f>
              <c:strCache>
                <c:ptCount val="1"/>
                <c:pt idx="0">
                  <c:v>STSH</c:v>
                </c:pt>
              </c:strCache>
            </c:strRef>
          </c:cat>
          <c:val>
            <c:numRef>
              <c:f>'STSH Tracking Worksheet'!$BE$85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69D4-4AC4-A1D3-2DAD2C70655A}"/>
            </c:ext>
          </c:extLst>
        </c:ser>
        <c:ser>
          <c:idx val="22"/>
          <c:order val="22"/>
          <c:tx>
            <c:strRef>
              <c:f>'STSH Tracking Worksheet'!$BF$84</c:f>
              <c:strCache>
                <c:ptCount val="1"/>
                <c:pt idx="0">
                  <c:v>12</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Worksheet'!$BF$85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69D4-4AC4-A1D3-2DAD2C70655A}"/>
            </c:ext>
          </c:extLst>
        </c:ser>
        <c:ser>
          <c:idx val="23"/>
          <c:order val="23"/>
          <c:tx>
            <c:strRef>
              <c:f>'STSH Tracking Worksheet'!$BG$84</c:f>
              <c:strCache>
                <c:ptCount val="1"/>
                <c:pt idx="0">
                  <c:v>Fill 12</c:v>
                </c:pt>
              </c:strCache>
            </c:strRef>
          </c:tx>
          <c:spPr>
            <a:noFill/>
          </c:spPr>
          <c:invertIfNegative val="0"/>
          <c:cat>
            <c:strRef>
              <c:f>'STSH Tracking Worksheet'!$AI$85</c:f>
              <c:strCache>
                <c:ptCount val="1"/>
                <c:pt idx="0">
                  <c:v>STSH</c:v>
                </c:pt>
              </c:strCache>
            </c:strRef>
          </c:cat>
          <c:val>
            <c:numRef>
              <c:f>'STSH Tracking Worksheet'!$BG$85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69D4-4AC4-A1D3-2DAD2C70655A}"/>
            </c:ext>
          </c:extLst>
        </c:ser>
        <c:ser>
          <c:idx val="24"/>
          <c:order val="24"/>
          <c:tx>
            <c:strRef>
              <c:f>'STSH Tracking Worksheet'!$BH$84</c:f>
              <c:strCache>
                <c:ptCount val="1"/>
                <c:pt idx="0">
                  <c:v>13</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Worksheet'!$BH$85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69D4-4AC4-A1D3-2DAD2C70655A}"/>
            </c:ext>
          </c:extLst>
        </c:ser>
        <c:ser>
          <c:idx val="25"/>
          <c:order val="25"/>
          <c:tx>
            <c:strRef>
              <c:f>'STSH Tracking Worksheet'!$BI$84</c:f>
              <c:strCache>
                <c:ptCount val="1"/>
                <c:pt idx="0">
                  <c:v>Fill 13</c:v>
                </c:pt>
              </c:strCache>
            </c:strRef>
          </c:tx>
          <c:spPr>
            <a:noFill/>
          </c:spPr>
          <c:invertIfNegative val="0"/>
          <c:cat>
            <c:strRef>
              <c:f>'STSH Tracking Worksheet'!$AI$85</c:f>
              <c:strCache>
                <c:ptCount val="1"/>
                <c:pt idx="0">
                  <c:v>STSH</c:v>
                </c:pt>
              </c:strCache>
            </c:strRef>
          </c:cat>
          <c:val>
            <c:numRef>
              <c:f>'STSH Tracking Worksheet'!$BI$85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69D4-4AC4-A1D3-2DAD2C70655A}"/>
            </c:ext>
          </c:extLst>
        </c:ser>
        <c:ser>
          <c:idx val="26"/>
          <c:order val="26"/>
          <c:tx>
            <c:strRef>
              <c:f>'STSH Tracking Worksheet'!$BJ$84</c:f>
              <c:strCache>
                <c:ptCount val="1"/>
                <c:pt idx="0">
                  <c:v>14</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Worksheet'!$BJ$85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69D4-4AC4-A1D3-2DAD2C70655A}"/>
            </c:ext>
          </c:extLst>
        </c:ser>
        <c:ser>
          <c:idx val="27"/>
          <c:order val="27"/>
          <c:tx>
            <c:strRef>
              <c:f>'STSH Tracking Worksheet'!$BK$84</c:f>
              <c:strCache>
                <c:ptCount val="1"/>
                <c:pt idx="0">
                  <c:v>Fill 14</c:v>
                </c:pt>
              </c:strCache>
            </c:strRef>
          </c:tx>
          <c:spPr>
            <a:noFill/>
          </c:spPr>
          <c:invertIfNegative val="0"/>
          <c:cat>
            <c:strRef>
              <c:f>'STSH Tracking Worksheet'!$AI$85</c:f>
              <c:strCache>
                <c:ptCount val="1"/>
                <c:pt idx="0">
                  <c:v>STSH</c:v>
                </c:pt>
              </c:strCache>
            </c:strRef>
          </c:cat>
          <c:val>
            <c:numRef>
              <c:f>'STSH Tracking Worksheet'!$BK$85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69D4-4AC4-A1D3-2DAD2C70655A}"/>
            </c:ext>
          </c:extLst>
        </c:ser>
        <c:ser>
          <c:idx val="28"/>
          <c:order val="28"/>
          <c:tx>
            <c:strRef>
              <c:f>'STSH Tracking Worksheet'!$BL$84</c:f>
              <c:strCache>
                <c:ptCount val="1"/>
                <c:pt idx="0">
                  <c:v>15</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Worksheet'!$BL$85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69D4-4AC4-A1D3-2DAD2C70655A}"/>
            </c:ext>
          </c:extLst>
        </c:ser>
        <c:ser>
          <c:idx val="29"/>
          <c:order val="29"/>
          <c:tx>
            <c:strRef>
              <c:f>'STSH Tracking Worksheet'!$BM$84</c:f>
              <c:strCache>
                <c:ptCount val="1"/>
                <c:pt idx="0">
                  <c:v>Fill 15</c:v>
                </c:pt>
              </c:strCache>
            </c:strRef>
          </c:tx>
          <c:spPr>
            <a:noFill/>
          </c:spPr>
          <c:invertIfNegative val="0"/>
          <c:cat>
            <c:strRef>
              <c:f>'STSH Tracking Worksheet'!$AI$85</c:f>
              <c:strCache>
                <c:ptCount val="1"/>
                <c:pt idx="0">
                  <c:v>STSH</c:v>
                </c:pt>
              </c:strCache>
            </c:strRef>
          </c:cat>
          <c:val>
            <c:numRef>
              <c:f>'STSH Tracking Worksheet'!$BM$85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69D4-4AC4-A1D3-2DAD2C70655A}"/>
            </c:ext>
          </c:extLst>
        </c:ser>
        <c:ser>
          <c:idx val="30"/>
          <c:order val="30"/>
          <c:tx>
            <c:strRef>
              <c:f>'STSH Tracking Worksheet'!$BN$84</c:f>
              <c:strCache>
                <c:ptCount val="1"/>
                <c:pt idx="0">
                  <c:v>16</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Worksheet'!$BN$85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69D4-4AC4-A1D3-2DAD2C70655A}"/>
            </c:ext>
          </c:extLst>
        </c:ser>
        <c:ser>
          <c:idx val="31"/>
          <c:order val="31"/>
          <c:tx>
            <c:strRef>
              <c:f>'STSH Tracking Worksheet'!$BO$84</c:f>
              <c:strCache>
                <c:ptCount val="1"/>
                <c:pt idx="0">
                  <c:v>Fill 16</c:v>
                </c:pt>
              </c:strCache>
            </c:strRef>
          </c:tx>
          <c:spPr>
            <a:noFill/>
          </c:spPr>
          <c:invertIfNegative val="0"/>
          <c:cat>
            <c:strRef>
              <c:f>'STSH Tracking Worksheet'!$AI$85</c:f>
              <c:strCache>
                <c:ptCount val="1"/>
                <c:pt idx="0">
                  <c:v>STSH</c:v>
                </c:pt>
              </c:strCache>
            </c:strRef>
          </c:cat>
          <c:val>
            <c:numRef>
              <c:f>'STSH Tracking Worksheet'!$BO$85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69D4-4AC4-A1D3-2DAD2C70655A}"/>
            </c:ext>
          </c:extLst>
        </c:ser>
        <c:ser>
          <c:idx val="32"/>
          <c:order val="32"/>
          <c:tx>
            <c:strRef>
              <c:f>'STSH Tracking Worksheet'!$BP$84</c:f>
              <c:strCache>
                <c:ptCount val="1"/>
                <c:pt idx="0">
                  <c:v>17</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Worksheet'!$BP$85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69D4-4AC4-A1D3-2DAD2C70655A}"/>
            </c:ext>
          </c:extLst>
        </c:ser>
        <c:ser>
          <c:idx val="33"/>
          <c:order val="33"/>
          <c:tx>
            <c:strRef>
              <c:f>'STSH Tracking Worksheet'!$BQ$84</c:f>
              <c:strCache>
                <c:ptCount val="1"/>
                <c:pt idx="0">
                  <c:v>Fill 17</c:v>
                </c:pt>
              </c:strCache>
            </c:strRef>
          </c:tx>
          <c:spPr>
            <a:noFill/>
          </c:spPr>
          <c:invertIfNegative val="0"/>
          <c:cat>
            <c:strRef>
              <c:f>'STSH Tracking Worksheet'!$AI$85</c:f>
              <c:strCache>
                <c:ptCount val="1"/>
                <c:pt idx="0">
                  <c:v>STSH</c:v>
                </c:pt>
              </c:strCache>
            </c:strRef>
          </c:cat>
          <c:val>
            <c:numRef>
              <c:f>'STSH Tracking Worksheet'!$BQ$85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69D4-4AC4-A1D3-2DAD2C70655A}"/>
            </c:ext>
          </c:extLst>
        </c:ser>
        <c:ser>
          <c:idx val="34"/>
          <c:order val="34"/>
          <c:tx>
            <c:strRef>
              <c:f>'STSH Tracking Worksheet'!$BR$84</c:f>
              <c:strCache>
                <c:ptCount val="1"/>
                <c:pt idx="0">
                  <c:v>18</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Worksheet'!$BR$85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69D4-4AC4-A1D3-2DAD2C70655A}"/>
            </c:ext>
          </c:extLst>
        </c:ser>
        <c:ser>
          <c:idx val="35"/>
          <c:order val="35"/>
          <c:tx>
            <c:strRef>
              <c:f>'STSH Tracking Worksheet'!$BS$84</c:f>
              <c:strCache>
                <c:ptCount val="1"/>
                <c:pt idx="0">
                  <c:v>Fill 18</c:v>
                </c:pt>
              </c:strCache>
            </c:strRef>
          </c:tx>
          <c:spPr>
            <a:noFill/>
          </c:spPr>
          <c:invertIfNegative val="0"/>
          <c:cat>
            <c:strRef>
              <c:f>'STSH Tracking Worksheet'!$AI$85</c:f>
              <c:strCache>
                <c:ptCount val="1"/>
                <c:pt idx="0">
                  <c:v>STSH</c:v>
                </c:pt>
              </c:strCache>
            </c:strRef>
          </c:cat>
          <c:val>
            <c:numRef>
              <c:f>'STSH Tracking Worksheet'!$BS$85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69D4-4AC4-A1D3-2DAD2C70655A}"/>
            </c:ext>
          </c:extLst>
        </c:ser>
        <c:ser>
          <c:idx val="36"/>
          <c:order val="36"/>
          <c:tx>
            <c:strRef>
              <c:f>'STSH Tracking Worksheet'!$BT$84</c:f>
              <c:strCache>
                <c:ptCount val="1"/>
                <c:pt idx="0">
                  <c:v>19</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Worksheet'!$BT$85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69D4-4AC4-A1D3-2DAD2C70655A}"/>
            </c:ext>
          </c:extLst>
        </c:ser>
        <c:ser>
          <c:idx val="37"/>
          <c:order val="37"/>
          <c:tx>
            <c:strRef>
              <c:f>'STSH Tracking Worksheet'!$BU$84</c:f>
              <c:strCache>
                <c:ptCount val="1"/>
                <c:pt idx="0">
                  <c:v>Fill 19</c:v>
                </c:pt>
              </c:strCache>
            </c:strRef>
          </c:tx>
          <c:spPr>
            <a:noFill/>
          </c:spPr>
          <c:invertIfNegative val="0"/>
          <c:cat>
            <c:strRef>
              <c:f>'STSH Tracking Worksheet'!$AI$85</c:f>
              <c:strCache>
                <c:ptCount val="1"/>
                <c:pt idx="0">
                  <c:v>STSH</c:v>
                </c:pt>
              </c:strCache>
            </c:strRef>
          </c:cat>
          <c:val>
            <c:numRef>
              <c:f>'STSH Tracking Worksheet'!$BU$85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69D4-4AC4-A1D3-2DAD2C70655A}"/>
            </c:ext>
          </c:extLst>
        </c:ser>
        <c:ser>
          <c:idx val="38"/>
          <c:order val="38"/>
          <c:tx>
            <c:strRef>
              <c:f>'STSH Tracking Worksheet'!$BV$84</c:f>
              <c:strCache>
                <c:ptCount val="1"/>
                <c:pt idx="0">
                  <c:v>20</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Worksheet'!$BV$85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69D4-4AC4-A1D3-2DAD2C70655A}"/>
            </c:ext>
          </c:extLst>
        </c:ser>
        <c:ser>
          <c:idx val="39"/>
          <c:order val="39"/>
          <c:tx>
            <c:strRef>
              <c:f>'STSH Tracking Worksheet'!$BW$84</c:f>
              <c:strCache>
                <c:ptCount val="1"/>
                <c:pt idx="0">
                  <c:v>Fill 20</c:v>
                </c:pt>
              </c:strCache>
            </c:strRef>
          </c:tx>
          <c:spPr>
            <a:noFill/>
          </c:spPr>
          <c:invertIfNegative val="0"/>
          <c:cat>
            <c:strRef>
              <c:f>'STSH Tracking Worksheet'!$AI$85</c:f>
              <c:strCache>
                <c:ptCount val="1"/>
                <c:pt idx="0">
                  <c:v>STSH</c:v>
                </c:pt>
              </c:strCache>
            </c:strRef>
          </c:cat>
          <c:val>
            <c:numRef>
              <c:f>'STSH Tracking Worksheet'!$BW$85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69D4-4AC4-A1D3-2DAD2C70655A}"/>
            </c:ext>
          </c:extLst>
        </c:ser>
        <c:ser>
          <c:idx val="40"/>
          <c:order val="40"/>
          <c:tx>
            <c:strRef>
              <c:f>'STSH Tracking Worksheet'!$BX$84</c:f>
              <c:strCache>
                <c:ptCount val="1"/>
                <c:pt idx="0">
                  <c:v>21</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Worksheet'!$BX$85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69D4-4AC4-A1D3-2DAD2C70655A}"/>
            </c:ext>
          </c:extLst>
        </c:ser>
        <c:ser>
          <c:idx val="41"/>
          <c:order val="41"/>
          <c:tx>
            <c:strRef>
              <c:f>'STSH Tracking Worksheet'!$BY$84</c:f>
              <c:strCache>
                <c:ptCount val="1"/>
                <c:pt idx="0">
                  <c:v>Fill 21</c:v>
                </c:pt>
              </c:strCache>
            </c:strRef>
          </c:tx>
          <c:spPr>
            <a:noFill/>
          </c:spPr>
          <c:invertIfNegative val="0"/>
          <c:cat>
            <c:strRef>
              <c:f>'STSH Tracking Worksheet'!$AI$85</c:f>
              <c:strCache>
                <c:ptCount val="1"/>
                <c:pt idx="0">
                  <c:v>STSH</c:v>
                </c:pt>
              </c:strCache>
            </c:strRef>
          </c:cat>
          <c:val>
            <c:numRef>
              <c:f>'STSH Tracking Worksheet'!$BY$85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69D4-4AC4-A1D3-2DAD2C70655A}"/>
            </c:ext>
          </c:extLst>
        </c:ser>
        <c:ser>
          <c:idx val="42"/>
          <c:order val="42"/>
          <c:tx>
            <c:strRef>
              <c:f>'STSH Tracking Worksheet'!$BZ$84</c:f>
              <c:strCache>
                <c:ptCount val="1"/>
                <c:pt idx="0">
                  <c:v>22</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Worksheet'!$BZ$85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69D4-4AC4-A1D3-2DAD2C70655A}"/>
            </c:ext>
          </c:extLst>
        </c:ser>
        <c:ser>
          <c:idx val="43"/>
          <c:order val="43"/>
          <c:tx>
            <c:strRef>
              <c:f>'STSH Tracking Worksheet'!$CA$84</c:f>
              <c:strCache>
                <c:ptCount val="1"/>
                <c:pt idx="0">
                  <c:v>Fill 22</c:v>
                </c:pt>
              </c:strCache>
            </c:strRef>
          </c:tx>
          <c:spPr>
            <a:noFill/>
          </c:spPr>
          <c:invertIfNegative val="0"/>
          <c:cat>
            <c:strRef>
              <c:f>'STSH Tracking Worksheet'!$AI$85</c:f>
              <c:strCache>
                <c:ptCount val="1"/>
                <c:pt idx="0">
                  <c:v>STSH</c:v>
                </c:pt>
              </c:strCache>
            </c:strRef>
          </c:cat>
          <c:val>
            <c:numRef>
              <c:f>'STSH Tracking Worksheet'!$CA$85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69D4-4AC4-A1D3-2DAD2C70655A}"/>
            </c:ext>
          </c:extLst>
        </c:ser>
        <c:ser>
          <c:idx val="44"/>
          <c:order val="44"/>
          <c:tx>
            <c:strRef>
              <c:f>'STSH Tracking Worksheet'!$CB$84</c:f>
              <c:strCache>
                <c:ptCount val="1"/>
                <c:pt idx="0">
                  <c:v>23</c:v>
                </c:pt>
              </c:strCache>
            </c:strRef>
          </c:tx>
          <c:spPr>
            <a:solidFill>
              <a:schemeClr val="accent5">
                <a:lumMod val="60000"/>
                <a:lumOff val="40000"/>
              </a:schemeClr>
            </a:solidFill>
            <a:ln>
              <a:noFill/>
            </a:ln>
          </c:spPr>
          <c:invertIfNegative val="0"/>
          <c:cat>
            <c:strRef>
              <c:f>'STSH Tracking Worksheet'!$AI$85</c:f>
              <c:strCache>
                <c:ptCount val="1"/>
                <c:pt idx="0">
                  <c:v>STSH</c:v>
                </c:pt>
              </c:strCache>
            </c:strRef>
          </c:cat>
          <c:val>
            <c:numRef>
              <c:f>'STSH Tracking Worksheet'!$CB$85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69D4-4AC4-A1D3-2DAD2C70655A}"/>
            </c:ext>
          </c:extLst>
        </c:ser>
        <c:ser>
          <c:idx val="45"/>
          <c:order val="45"/>
          <c:tx>
            <c:strRef>
              <c:f>'STSH Tracking Worksheet'!$CC$84</c:f>
              <c:strCache>
                <c:ptCount val="1"/>
                <c:pt idx="0">
                  <c:v>Fill 23</c:v>
                </c:pt>
              </c:strCache>
            </c:strRef>
          </c:tx>
          <c:spPr>
            <a:noFill/>
          </c:spPr>
          <c:invertIfNegative val="0"/>
          <c:cat>
            <c:strRef>
              <c:f>'STSH Tracking Worksheet'!$AI$85</c:f>
              <c:strCache>
                <c:ptCount val="1"/>
                <c:pt idx="0">
                  <c:v>STSH</c:v>
                </c:pt>
              </c:strCache>
            </c:strRef>
          </c:cat>
          <c:val>
            <c:numRef>
              <c:f>'STSH Tracking Worksheet'!$CC$85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69D4-4AC4-A1D3-2DAD2C70655A}"/>
            </c:ext>
          </c:extLst>
        </c:ser>
        <c:ser>
          <c:idx val="46"/>
          <c:order val="46"/>
          <c:tx>
            <c:strRef>
              <c:f>'STSH Tracking Worksheet'!$CD$84</c:f>
              <c:strCache>
                <c:ptCount val="1"/>
                <c:pt idx="0">
                  <c:v>24</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Worksheet'!$CD$85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69D4-4AC4-A1D3-2DAD2C70655A}"/>
            </c:ext>
          </c:extLst>
        </c:ser>
        <c:ser>
          <c:idx val="47"/>
          <c:order val="47"/>
          <c:tx>
            <c:strRef>
              <c:f>'STSH Tracking Worksheet'!$CE$84</c:f>
              <c:strCache>
                <c:ptCount val="1"/>
                <c:pt idx="0">
                  <c:v>Fill 24</c:v>
                </c:pt>
              </c:strCache>
            </c:strRef>
          </c:tx>
          <c:spPr>
            <a:noFill/>
          </c:spPr>
          <c:invertIfNegative val="0"/>
          <c:cat>
            <c:strRef>
              <c:f>'STSH Tracking Worksheet'!$AI$85</c:f>
              <c:strCache>
                <c:ptCount val="1"/>
                <c:pt idx="0">
                  <c:v>STSH</c:v>
                </c:pt>
              </c:strCache>
            </c:strRef>
          </c:cat>
          <c:val>
            <c:numRef>
              <c:f>'STSH Tracking Worksheet'!$CE$85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69D4-4AC4-A1D3-2DAD2C70655A}"/>
            </c:ext>
          </c:extLst>
        </c:ser>
        <c:ser>
          <c:idx val="48"/>
          <c:order val="48"/>
          <c:tx>
            <c:strRef>
              <c:f>'STSH Tracking Worksheet'!$CF$84</c:f>
              <c:strCache>
                <c:ptCount val="1"/>
                <c:pt idx="0">
                  <c:v>25</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Worksheet'!$CF$85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69D4-4AC4-A1D3-2DAD2C70655A}"/>
            </c:ext>
          </c:extLst>
        </c:ser>
        <c:ser>
          <c:idx val="49"/>
          <c:order val="49"/>
          <c:tx>
            <c:strRef>
              <c:f>'STSH Tracking Worksheet'!$CG$84</c:f>
              <c:strCache>
                <c:ptCount val="1"/>
                <c:pt idx="0">
                  <c:v>Fill 25</c:v>
                </c:pt>
              </c:strCache>
            </c:strRef>
          </c:tx>
          <c:spPr>
            <a:noFill/>
          </c:spPr>
          <c:invertIfNegative val="0"/>
          <c:cat>
            <c:strRef>
              <c:f>'STSH Tracking Worksheet'!$AI$85</c:f>
              <c:strCache>
                <c:ptCount val="1"/>
                <c:pt idx="0">
                  <c:v>STSH</c:v>
                </c:pt>
              </c:strCache>
            </c:strRef>
          </c:cat>
          <c:val>
            <c:numRef>
              <c:f>'STSH Tracking Worksheet'!$CG$85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69D4-4AC4-A1D3-2DAD2C70655A}"/>
            </c:ext>
          </c:extLst>
        </c:ser>
        <c:ser>
          <c:idx val="50"/>
          <c:order val="50"/>
          <c:tx>
            <c:strRef>
              <c:f>'STSH Tracking Worksheet'!$CH$84</c:f>
              <c:strCache>
                <c:ptCount val="1"/>
                <c:pt idx="0">
                  <c:v>26</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Worksheet'!$CH$85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69D4-4AC4-A1D3-2DAD2C70655A}"/>
            </c:ext>
          </c:extLst>
        </c:ser>
        <c:ser>
          <c:idx val="51"/>
          <c:order val="51"/>
          <c:tx>
            <c:strRef>
              <c:f>'STSH Tracking Worksheet'!$CI$84</c:f>
              <c:strCache>
                <c:ptCount val="1"/>
                <c:pt idx="0">
                  <c:v>Fill 26</c:v>
                </c:pt>
              </c:strCache>
            </c:strRef>
          </c:tx>
          <c:spPr>
            <a:noFill/>
          </c:spPr>
          <c:invertIfNegative val="0"/>
          <c:cat>
            <c:strRef>
              <c:f>'STSH Tracking Worksheet'!$AI$85</c:f>
              <c:strCache>
                <c:ptCount val="1"/>
                <c:pt idx="0">
                  <c:v>STSH</c:v>
                </c:pt>
              </c:strCache>
            </c:strRef>
          </c:cat>
          <c:val>
            <c:numRef>
              <c:f>'STSH Tracking Worksheet'!$CI$85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69D4-4AC4-A1D3-2DAD2C70655A}"/>
            </c:ext>
          </c:extLst>
        </c:ser>
        <c:ser>
          <c:idx val="52"/>
          <c:order val="52"/>
          <c:tx>
            <c:strRef>
              <c:f>'STSH Tracking Worksheet'!$CJ$84</c:f>
              <c:strCache>
                <c:ptCount val="1"/>
                <c:pt idx="0">
                  <c:v>27</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Worksheet'!$CJ$85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69D4-4AC4-A1D3-2DAD2C70655A}"/>
            </c:ext>
          </c:extLst>
        </c:ser>
        <c:ser>
          <c:idx val="53"/>
          <c:order val="53"/>
          <c:tx>
            <c:strRef>
              <c:f>'STSH Tracking Worksheet'!$CK$84</c:f>
              <c:strCache>
                <c:ptCount val="1"/>
                <c:pt idx="0">
                  <c:v>Fill 27</c:v>
                </c:pt>
              </c:strCache>
            </c:strRef>
          </c:tx>
          <c:spPr>
            <a:noFill/>
          </c:spPr>
          <c:invertIfNegative val="0"/>
          <c:cat>
            <c:strRef>
              <c:f>'STSH Tracking Worksheet'!$AI$85</c:f>
              <c:strCache>
                <c:ptCount val="1"/>
                <c:pt idx="0">
                  <c:v>STSH</c:v>
                </c:pt>
              </c:strCache>
            </c:strRef>
          </c:cat>
          <c:val>
            <c:numRef>
              <c:f>'STSH Tracking Worksheet'!$CK$85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69D4-4AC4-A1D3-2DAD2C70655A}"/>
            </c:ext>
          </c:extLst>
        </c:ser>
        <c:ser>
          <c:idx val="54"/>
          <c:order val="54"/>
          <c:tx>
            <c:strRef>
              <c:f>'STSH Tracking Worksheet'!$CL$84</c:f>
              <c:strCache>
                <c:ptCount val="1"/>
                <c:pt idx="0">
                  <c:v>28</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Worksheet'!$CL$85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69D4-4AC4-A1D3-2DAD2C70655A}"/>
            </c:ext>
          </c:extLst>
        </c:ser>
        <c:ser>
          <c:idx val="55"/>
          <c:order val="55"/>
          <c:tx>
            <c:strRef>
              <c:f>'STSH Tracking Worksheet'!$CM$84</c:f>
              <c:strCache>
                <c:ptCount val="1"/>
                <c:pt idx="0">
                  <c:v>Fill 28</c:v>
                </c:pt>
              </c:strCache>
            </c:strRef>
          </c:tx>
          <c:spPr>
            <a:noFill/>
          </c:spPr>
          <c:invertIfNegative val="0"/>
          <c:cat>
            <c:strRef>
              <c:f>'STSH Tracking Worksheet'!$AI$85</c:f>
              <c:strCache>
                <c:ptCount val="1"/>
                <c:pt idx="0">
                  <c:v>STSH</c:v>
                </c:pt>
              </c:strCache>
            </c:strRef>
          </c:cat>
          <c:val>
            <c:numRef>
              <c:f>'STSH Tracking Worksheet'!$CM$85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69D4-4AC4-A1D3-2DAD2C70655A}"/>
            </c:ext>
          </c:extLst>
        </c:ser>
        <c:ser>
          <c:idx val="56"/>
          <c:order val="56"/>
          <c:tx>
            <c:strRef>
              <c:f>'STSH Tracking Worksheet'!$CN$84</c:f>
              <c:strCache>
                <c:ptCount val="1"/>
                <c:pt idx="0">
                  <c:v>29</c:v>
                </c:pt>
              </c:strCache>
            </c:strRef>
          </c:tx>
          <c:spPr>
            <a:solidFill>
              <a:schemeClr val="accent5">
                <a:lumMod val="60000"/>
                <a:lumOff val="40000"/>
              </a:schemeClr>
            </a:solidFill>
            <a:ln>
              <a:noFill/>
            </a:ln>
          </c:spPr>
          <c:invertIfNegative val="0"/>
          <c:cat>
            <c:strRef>
              <c:f>'STSH Tracking Worksheet'!$AI$85</c:f>
              <c:strCache>
                <c:ptCount val="1"/>
                <c:pt idx="0">
                  <c:v>STSH</c:v>
                </c:pt>
              </c:strCache>
            </c:strRef>
          </c:cat>
          <c:val>
            <c:numRef>
              <c:f>'STSH Tracking Worksheet'!$CN$85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69D4-4AC4-A1D3-2DAD2C70655A}"/>
            </c:ext>
          </c:extLst>
        </c:ser>
        <c:ser>
          <c:idx val="57"/>
          <c:order val="57"/>
          <c:tx>
            <c:strRef>
              <c:f>'STSH Tracking Worksheet'!$CO$84</c:f>
              <c:strCache>
                <c:ptCount val="1"/>
                <c:pt idx="0">
                  <c:v>Fill 29</c:v>
                </c:pt>
              </c:strCache>
            </c:strRef>
          </c:tx>
          <c:spPr>
            <a:noFill/>
          </c:spPr>
          <c:invertIfNegative val="0"/>
          <c:cat>
            <c:strRef>
              <c:f>'STSH Tracking Worksheet'!$AI$85</c:f>
              <c:strCache>
                <c:ptCount val="1"/>
                <c:pt idx="0">
                  <c:v>STSH</c:v>
                </c:pt>
              </c:strCache>
            </c:strRef>
          </c:cat>
          <c:val>
            <c:numRef>
              <c:f>'STSH Tracking Worksheet'!$CO$85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69D4-4AC4-A1D3-2DAD2C70655A}"/>
            </c:ext>
          </c:extLst>
        </c:ser>
        <c:ser>
          <c:idx val="58"/>
          <c:order val="58"/>
          <c:tx>
            <c:strRef>
              <c:f>'STSH Tracking Worksheet'!$CP$84</c:f>
              <c:strCache>
                <c:ptCount val="1"/>
                <c:pt idx="0">
                  <c:v>30</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Worksheet'!$CP$85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69D4-4AC4-A1D3-2DAD2C70655A}"/>
            </c:ext>
          </c:extLst>
        </c:ser>
        <c:ser>
          <c:idx val="59"/>
          <c:order val="59"/>
          <c:tx>
            <c:strRef>
              <c:f>'STSH Tracking Worksheet'!$CQ$84</c:f>
              <c:strCache>
                <c:ptCount val="1"/>
                <c:pt idx="0">
                  <c:v>Fill 30</c:v>
                </c:pt>
              </c:strCache>
            </c:strRef>
          </c:tx>
          <c:spPr>
            <a:noFill/>
          </c:spPr>
          <c:invertIfNegative val="0"/>
          <c:cat>
            <c:strRef>
              <c:f>'STSH Tracking Worksheet'!$AI$85</c:f>
              <c:strCache>
                <c:ptCount val="1"/>
                <c:pt idx="0">
                  <c:v>STSH</c:v>
                </c:pt>
              </c:strCache>
            </c:strRef>
          </c:cat>
          <c:val>
            <c:numRef>
              <c:f>'STSH Tracking Worksheet'!$CQ$85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69D4-4AC4-A1D3-2DAD2C70655A}"/>
            </c:ext>
          </c:extLst>
        </c:ser>
        <c:ser>
          <c:idx val="60"/>
          <c:order val="60"/>
          <c:tx>
            <c:strRef>
              <c:f>'STSH Tracking Worksheet'!$CR$84</c:f>
              <c:strCache>
                <c:ptCount val="1"/>
                <c:pt idx="0">
                  <c:v>31</c:v>
                </c:pt>
              </c:strCache>
            </c:strRef>
          </c:tx>
          <c:spPr>
            <a:solidFill>
              <a:schemeClr val="accent5">
                <a:lumMod val="60000"/>
                <a:lumOff val="40000"/>
              </a:schemeClr>
            </a:solidFill>
          </c:spPr>
          <c:invertIfNegative val="0"/>
          <c:cat>
            <c:strRef>
              <c:f>'STSH Tracking Worksheet'!$AI$85</c:f>
              <c:strCache>
                <c:ptCount val="1"/>
                <c:pt idx="0">
                  <c:v>STSH</c:v>
                </c:pt>
              </c:strCache>
            </c:strRef>
          </c:cat>
          <c:val>
            <c:numRef>
              <c:f>'STSH Tracking Worksheet'!$CR$85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C-69D4-4AC4-A1D3-2DAD2C70655A}"/>
            </c:ext>
          </c:extLst>
        </c:ser>
        <c:ser>
          <c:idx val="61"/>
          <c:order val="61"/>
          <c:tx>
            <c:strRef>
              <c:f>'STSH Tracking Worksheet'!$CS$84</c:f>
              <c:strCache>
                <c:ptCount val="1"/>
                <c:pt idx="0">
                  <c:v>Fill 31</c:v>
                </c:pt>
              </c:strCache>
            </c:strRef>
          </c:tx>
          <c:spPr>
            <a:noFill/>
          </c:spPr>
          <c:invertIfNegative val="0"/>
          <c:cat>
            <c:strRef>
              <c:f>'STSH Tracking Worksheet'!$AI$85</c:f>
              <c:strCache>
                <c:ptCount val="1"/>
                <c:pt idx="0">
                  <c:v>STSH</c:v>
                </c:pt>
              </c:strCache>
            </c:strRef>
          </c:cat>
          <c:val>
            <c:numRef>
              <c:f>'STSH Tracking Worksheet'!$CS$85</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D-69D4-4AC4-A1D3-2DAD2C70655A}"/>
            </c:ext>
          </c:extLst>
        </c:ser>
        <c:dLbls>
          <c:showLegendKey val="0"/>
          <c:showVal val="0"/>
          <c:showCatName val="0"/>
          <c:showSerName val="0"/>
          <c:showPercent val="0"/>
          <c:showBubbleSize val="0"/>
        </c:dLbls>
        <c:gapWidth val="150"/>
        <c:overlap val="100"/>
        <c:axId val="421169336"/>
        <c:axId val="546376024"/>
      </c:barChart>
      <c:catAx>
        <c:axId val="421169336"/>
        <c:scaling>
          <c:orientation val="minMax"/>
        </c:scaling>
        <c:delete val="1"/>
        <c:axPos val="l"/>
        <c:numFmt formatCode="General" sourceLinked="0"/>
        <c:majorTickMark val="out"/>
        <c:minorTickMark val="none"/>
        <c:tickLblPos val="nextTo"/>
        <c:crossAx val="546376024"/>
        <c:crosses val="autoZero"/>
        <c:auto val="1"/>
        <c:lblAlgn val="ctr"/>
        <c:lblOffset val="100"/>
        <c:noMultiLvlLbl val="0"/>
      </c:catAx>
      <c:valAx>
        <c:axId val="546376024"/>
        <c:scaling>
          <c:orientation val="minMax"/>
        </c:scaling>
        <c:delete val="1"/>
        <c:axPos val="b"/>
        <c:majorGridlines/>
        <c:numFmt formatCode="0%" sourceLinked="1"/>
        <c:majorTickMark val="out"/>
        <c:minorTickMark val="none"/>
        <c:tickLblPos val="nextTo"/>
        <c:crossAx val="421169336"/>
        <c:crosses val="autoZero"/>
        <c:crossBetween val="between"/>
      </c:valAx>
      <c:spPr>
        <a:solidFill>
          <a:sysClr val="window" lastClr="FFFFFF">
            <a:lumMod val="85000"/>
          </a:sysClr>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en-US" sz="1050" b="0">
                <a:solidFill>
                  <a:schemeClr val="tx1">
                    <a:lumMod val="85000"/>
                    <a:lumOff val="15000"/>
                  </a:schemeClr>
                </a:solidFill>
              </a:rPr>
              <a:t>September</a:t>
            </a:r>
          </a:p>
        </c:rich>
      </c:tx>
      <c:layout/>
      <c:overlay val="1"/>
    </c:title>
    <c:autoTitleDeleted val="0"/>
    <c:plotArea>
      <c:layout>
        <c:manualLayout>
          <c:layoutTarget val="inner"/>
          <c:xMode val="edge"/>
          <c:yMode val="edge"/>
          <c:x val="1.4479447107731468E-3"/>
          <c:y val="0.2805128205128205"/>
          <c:w val="0.99855205528922686"/>
          <c:h val="0.62547008547008542"/>
        </c:manualLayout>
      </c:layout>
      <c:barChart>
        <c:barDir val="bar"/>
        <c:grouping val="percentStacked"/>
        <c:varyColors val="0"/>
        <c:ser>
          <c:idx val="0"/>
          <c:order val="0"/>
          <c:tx>
            <c:strRef>
              <c:f>'STSH Tracking Worksheet'!$AJ$87</c:f>
              <c:strCache>
                <c:ptCount val="1"/>
                <c:pt idx="0">
                  <c:v>1</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Worksheet'!$AJ$88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6C32-4AC6-9DBB-2B5A32DE640C}"/>
            </c:ext>
          </c:extLst>
        </c:ser>
        <c:ser>
          <c:idx val="1"/>
          <c:order val="1"/>
          <c:tx>
            <c:strRef>
              <c:f>'STSH Tracking Worksheet'!$AK$87</c:f>
              <c:strCache>
                <c:ptCount val="1"/>
                <c:pt idx="0">
                  <c:v>Fill 1</c:v>
                </c:pt>
              </c:strCache>
            </c:strRef>
          </c:tx>
          <c:spPr>
            <a:noFill/>
          </c:spPr>
          <c:invertIfNegative val="0"/>
          <c:cat>
            <c:strRef>
              <c:f>'STSH Tracking Worksheet'!$AI$88</c:f>
              <c:strCache>
                <c:ptCount val="1"/>
                <c:pt idx="0">
                  <c:v>STSH</c:v>
                </c:pt>
              </c:strCache>
            </c:strRef>
          </c:cat>
          <c:val>
            <c:numRef>
              <c:f>'STSH Tracking Worksheet'!$AK$88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6C32-4AC6-9DBB-2B5A32DE640C}"/>
            </c:ext>
          </c:extLst>
        </c:ser>
        <c:ser>
          <c:idx val="2"/>
          <c:order val="2"/>
          <c:tx>
            <c:strRef>
              <c:f>'STSH Tracking Worksheet'!$AL$87</c:f>
              <c:strCache>
                <c:ptCount val="1"/>
                <c:pt idx="0">
                  <c:v>2</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Worksheet'!$AL$88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6C32-4AC6-9DBB-2B5A32DE640C}"/>
            </c:ext>
          </c:extLst>
        </c:ser>
        <c:ser>
          <c:idx val="3"/>
          <c:order val="3"/>
          <c:tx>
            <c:strRef>
              <c:f>'STSH Tracking Worksheet'!$AM$87</c:f>
              <c:strCache>
                <c:ptCount val="1"/>
                <c:pt idx="0">
                  <c:v>Fill 2</c:v>
                </c:pt>
              </c:strCache>
            </c:strRef>
          </c:tx>
          <c:spPr>
            <a:noFill/>
          </c:spPr>
          <c:invertIfNegative val="0"/>
          <c:cat>
            <c:strRef>
              <c:f>'STSH Tracking Worksheet'!$AI$88</c:f>
              <c:strCache>
                <c:ptCount val="1"/>
                <c:pt idx="0">
                  <c:v>STSH</c:v>
                </c:pt>
              </c:strCache>
            </c:strRef>
          </c:cat>
          <c:val>
            <c:numRef>
              <c:f>'STSH Tracking Worksheet'!$AM$88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6C32-4AC6-9DBB-2B5A32DE640C}"/>
            </c:ext>
          </c:extLst>
        </c:ser>
        <c:ser>
          <c:idx val="4"/>
          <c:order val="4"/>
          <c:tx>
            <c:strRef>
              <c:f>'STSH Tracking Worksheet'!$AN$87</c:f>
              <c:strCache>
                <c:ptCount val="1"/>
                <c:pt idx="0">
                  <c:v>3</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Worksheet'!$AN$88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6C32-4AC6-9DBB-2B5A32DE640C}"/>
            </c:ext>
          </c:extLst>
        </c:ser>
        <c:ser>
          <c:idx val="5"/>
          <c:order val="5"/>
          <c:tx>
            <c:strRef>
              <c:f>'STSH Tracking Worksheet'!$AO$87</c:f>
              <c:strCache>
                <c:ptCount val="1"/>
                <c:pt idx="0">
                  <c:v>Fill 3</c:v>
                </c:pt>
              </c:strCache>
            </c:strRef>
          </c:tx>
          <c:spPr>
            <a:noFill/>
          </c:spPr>
          <c:invertIfNegative val="0"/>
          <c:cat>
            <c:strRef>
              <c:f>'STSH Tracking Worksheet'!$AI$88</c:f>
              <c:strCache>
                <c:ptCount val="1"/>
                <c:pt idx="0">
                  <c:v>STSH</c:v>
                </c:pt>
              </c:strCache>
            </c:strRef>
          </c:cat>
          <c:val>
            <c:numRef>
              <c:f>'STSH Tracking Worksheet'!$AO$88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5-6C32-4AC6-9DBB-2B5A32DE640C}"/>
            </c:ext>
          </c:extLst>
        </c:ser>
        <c:ser>
          <c:idx val="6"/>
          <c:order val="6"/>
          <c:tx>
            <c:strRef>
              <c:f>'STSH Tracking Worksheet'!$AP$87</c:f>
              <c:strCache>
                <c:ptCount val="1"/>
                <c:pt idx="0">
                  <c:v>4</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Worksheet'!$AP$88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6C32-4AC6-9DBB-2B5A32DE640C}"/>
            </c:ext>
          </c:extLst>
        </c:ser>
        <c:ser>
          <c:idx val="7"/>
          <c:order val="7"/>
          <c:tx>
            <c:strRef>
              <c:f>'STSH Tracking Worksheet'!$AQ$87</c:f>
              <c:strCache>
                <c:ptCount val="1"/>
                <c:pt idx="0">
                  <c:v>Fill 4</c:v>
                </c:pt>
              </c:strCache>
            </c:strRef>
          </c:tx>
          <c:spPr>
            <a:noFill/>
          </c:spPr>
          <c:invertIfNegative val="0"/>
          <c:cat>
            <c:strRef>
              <c:f>'STSH Tracking Worksheet'!$AI$88</c:f>
              <c:strCache>
                <c:ptCount val="1"/>
                <c:pt idx="0">
                  <c:v>STSH</c:v>
                </c:pt>
              </c:strCache>
            </c:strRef>
          </c:cat>
          <c:val>
            <c:numRef>
              <c:f>'STSH Tracking Worksheet'!$AQ$88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7-6C32-4AC6-9DBB-2B5A32DE640C}"/>
            </c:ext>
          </c:extLst>
        </c:ser>
        <c:ser>
          <c:idx val="8"/>
          <c:order val="8"/>
          <c:tx>
            <c:strRef>
              <c:f>'STSH Tracking Worksheet'!$AR$87</c:f>
              <c:strCache>
                <c:ptCount val="1"/>
                <c:pt idx="0">
                  <c:v>5</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Worksheet'!$AR$88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6C32-4AC6-9DBB-2B5A32DE640C}"/>
            </c:ext>
          </c:extLst>
        </c:ser>
        <c:ser>
          <c:idx val="9"/>
          <c:order val="9"/>
          <c:tx>
            <c:strRef>
              <c:f>'STSH Tracking Worksheet'!$AS$87</c:f>
              <c:strCache>
                <c:ptCount val="1"/>
                <c:pt idx="0">
                  <c:v>Fill 5</c:v>
                </c:pt>
              </c:strCache>
            </c:strRef>
          </c:tx>
          <c:spPr>
            <a:noFill/>
          </c:spPr>
          <c:invertIfNegative val="0"/>
          <c:cat>
            <c:strRef>
              <c:f>'STSH Tracking Worksheet'!$AI$88</c:f>
              <c:strCache>
                <c:ptCount val="1"/>
                <c:pt idx="0">
                  <c:v>STSH</c:v>
                </c:pt>
              </c:strCache>
            </c:strRef>
          </c:cat>
          <c:val>
            <c:numRef>
              <c:f>'STSH Tracking Worksheet'!$AS$88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9-6C32-4AC6-9DBB-2B5A32DE640C}"/>
            </c:ext>
          </c:extLst>
        </c:ser>
        <c:ser>
          <c:idx val="10"/>
          <c:order val="10"/>
          <c:tx>
            <c:strRef>
              <c:f>'STSH Tracking Worksheet'!$AT$87</c:f>
              <c:strCache>
                <c:ptCount val="1"/>
                <c:pt idx="0">
                  <c:v>6</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Worksheet'!$AT$88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6C32-4AC6-9DBB-2B5A32DE640C}"/>
            </c:ext>
          </c:extLst>
        </c:ser>
        <c:ser>
          <c:idx val="11"/>
          <c:order val="11"/>
          <c:tx>
            <c:strRef>
              <c:f>'STSH Tracking Worksheet'!$AU$87</c:f>
              <c:strCache>
                <c:ptCount val="1"/>
                <c:pt idx="0">
                  <c:v>Fill 6</c:v>
                </c:pt>
              </c:strCache>
            </c:strRef>
          </c:tx>
          <c:spPr>
            <a:noFill/>
          </c:spPr>
          <c:invertIfNegative val="0"/>
          <c:cat>
            <c:strRef>
              <c:f>'STSH Tracking Worksheet'!$AI$88</c:f>
              <c:strCache>
                <c:ptCount val="1"/>
                <c:pt idx="0">
                  <c:v>STSH</c:v>
                </c:pt>
              </c:strCache>
            </c:strRef>
          </c:cat>
          <c:val>
            <c:numRef>
              <c:f>'STSH Tracking Worksheet'!$AU$88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B-6C32-4AC6-9DBB-2B5A32DE640C}"/>
            </c:ext>
          </c:extLst>
        </c:ser>
        <c:ser>
          <c:idx val="12"/>
          <c:order val="12"/>
          <c:tx>
            <c:strRef>
              <c:f>'STSH Tracking Worksheet'!$AV$87</c:f>
              <c:strCache>
                <c:ptCount val="1"/>
                <c:pt idx="0">
                  <c:v>7</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Worksheet'!$AV$88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6C32-4AC6-9DBB-2B5A32DE640C}"/>
            </c:ext>
          </c:extLst>
        </c:ser>
        <c:ser>
          <c:idx val="13"/>
          <c:order val="13"/>
          <c:tx>
            <c:strRef>
              <c:f>'STSH Tracking Worksheet'!$AW$87</c:f>
              <c:strCache>
                <c:ptCount val="1"/>
                <c:pt idx="0">
                  <c:v>Fill 7</c:v>
                </c:pt>
              </c:strCache>
            </c:strRef>
          </c:tx>
          <c:spPr>
            <a:noFill/>
          </c:spPr>
          <c:invertIfNegative val="0"/>
          <c:cat>
            <c:strRef>
              <c:f>'STSH Tracking Worksheet'!$AI$88</c:f>
              <c:strCache>
                <c:ptCount val="1"/>
                <c:pt idx="0">
                  <c:v>STSH</c:v>
                </c:pt>
              </c:strCache>
            </c:strRef>
          </c:cat>
          <c:val>
            <c:numRef>
              <c:f>'STSH Tracking Worksheet'!$AW$88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D-6C32-4AC6-9DBB-2B5A32DE640C}"/>
            </c:ext>
          </c:extLst>
        </c:ser>
        <c:ser>
          <c:idx val="14"/>
          <c:order val="14"/>
          <c:tx>
            <c:strRef>
              <c:f>'STSH Tracking Worksheet'!$AX$87</c:f>
              <c:strCache>
                <c:ptCount val="1"/>
                <c:pt idx="0">
                  <c:v>8</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Worksheet'!$AX$88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6C32-4AC6-9DBB-2B5A32DE640C}"/>
            </c:ext>
          </c:extLst>
        </c:ser>
        <c:ser>
          <c:idx val="15"/>
          <c:order val="15"/>
          <c:tx>
            <c:strRef>
              <c:f>'STSH Tracking Worksheet'!$AY$87</c:f>
              <c:strCache>
                <c:ptCount val="1"/>
                <c:pt idx="0">
                  <c:v>Fill 8</c:v>
                </c:pt>
              </c:strCache>
            </c:strRef>
          </c:tx>
          <c:spPr>
            <a:noFill/>
          </c:spPr>
          <c:invertIfNegative val="0"/>
          <c:cat>
            <c:strRef>
              <c:f>'STSH Tracking Worksheet'!$AI$88</c:f>
              <c:strCache>
                <c:ptCount val="1"/>
                <c:pt idx="0">
                  <c:v>STSH</c:v>
                </c:pt>
              </c:strCache>
            </c:strRef>
          </c:cat>
          <c:val>
            <c:numRef>
              <c:f>'STSH Tracking Worksheet'!$AY$88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F-6C32-4AC6-9DBB-2B5A32DE640C}"/>
            </c:ext>
          </c:extLst>
        </c:ser>
        <c:ser>
          <c:idx val="16"/>
          <c:order val="16"/>
          <c:tx>
            <c:strRef>
              <c:f>'STSH Tracking Worksheet'!$AZ$87</c:f>
              <c:strCache>
                <c:ptCount val="1"/>
                <c:pt idx="0">
                  <c:v>9</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Worksheet'!$AZ$88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6C32-4AC6-9DBB-2B5A32DE640C}"/>
            </c:ext>
          </c:extLst>
        </c:ser>
        <c:ser>
          <c:idx val="17"/>
          <c:order val="17"/>
          <c:tx>
            <c:strRef>
              <c:f>'STSH Tracking Worksheet'!$BA$87</c:f>
              <c:strCache>
                <c:ptCount val="1"/>
                <c:pt idx="0">
                  <c:v>Fill 9</c:v>
                </c:pt>
              </c:strCache>
            </c:strRef>
          </c:tx>
          <c:spPr>
            <a:noFill/>
          </c:spPr>
          <c:invertIfNegative val="0"/>
          <c:cat>
            <c:strRef>
              <c:f>'STSH Tracking Worksheet'!$AI$88</c:f>
              <c:strCache>
                <c:ptCount val="1"/>
                <c:pt idx="0">
                  <c:v>STSH</c:v>
                </c:pt>
              </c:strCache>
            </c:strRef>
          </c:cat>
          <c:val>
            <c:numRef>
              <c:f>'STSH Tracking Worksheet'!$BA$88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1-6C32-4AC6-9DBB-2B5A32DE640C}"/>
            </c:ext>
          </c:extLst>
        </c:ser>
        <c:ser>
          <c:idx val="18"/>
          <c:order val="18"/>
          <c:tx>
            <c:strRef>
              <c:f>'STSH Tracking Worksheet'!$BB$87</c:f>
              <c:strCache>
                <c:ptCount val="1"/>
                <c:pt idx="0">
                  <c:v>10</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Worksheet'!$BB$88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6C32-4AC6-9DBB-2B5A32DE640C}"/>
            </c:ext>
          </c:extLst>
        </c:ser>
        <c:ser>
          <c:idx val="19"/>
          <c:order val="19"/>
          <c:tx>
            <c:strRef>
              <c:f>'STSH Tracking Worksheet'!$BC$87</c:f>
              <c:strCache>
                <c:ptCount val="1"/>
                <c:pt idx="0">
                  <c:v>Fill 10</c:v>
                </c:pt>
              </c:strCache>
            </c:strRef>
          </c:tx>
          <c:spPr>
            <a:noFill/>
          </c:spPr>
          <c:invertIfNegative val="0"/>
          <c:cat>
            <c:strRef>
              <c:f>'STSH Tracking Worksheet'!$AI$88</c:f>
              <c:strCache>
                <c:ptCount val="1"/>
                <c:pt idx="0">
                  <c:v>STSH</c:v>
                </c:pt>
              </c:strCache>
            </c:strRef>
          </c:cat>
          <c:val>
            <c:numRef>
              <c:f>'STSH Tracking Worksheet'!$BC$88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3-6C32-4AC6-9DBB-2B5A32DE640C}"/>
            </c:ext>
          </c:extLst>
        </c:ser>
        <c:ser>
          <c:idx val="20"/>
          <c:order val="20"/>
          <c:tx>
            <c:strRef>
              <c:f>'STSH Tracking Worksheet'!$BD$87</c:f>
              <c:strCache>
                <c:ptCount val="1"/>
                <c:pt idx="0">
                  <c:v>11</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Worksheet'!$BD$88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6C32-4AC6-9DBB-2B5A32DE640C}"/>
            </c:ext>
          </c:extLst>
        </c:ser>
        <c:ser>
          <c:idx val="21"/>
          <c:order val="21"/>
          <c:tx>
            <c:strRef>
              <c:f>'STSH Tracking Worksheet'!$BE$87</c:f>
              <c:strCache>
                <c:ptCount val="1"/>
                <c:pt idx="0">
                  <c:v>Fill 11</c:v>
                </c:pt>
              </c:strCache>
            </c:strRef>
          </c:tx>
          <c:spPr>
            <a:noFill/>
          </c:spPr>
          <c:invertIfNegative val="0"/>
          <c:cat>
            <c:strRef>
              <c:f>'STSH Tracking Worksheet'!$AI$88</c:f>
              <c:strCache>
                <c:ptCount val="1"/>
                <c:pt idx="0">
                  <c:v>STSH</c:v>
                </c:pt>
              </c:strCache>
            </c:strRef>
          </c:cat>
          <c:val>
            <c:numRef>
              <c:f>'STSH Tracking Worksheet'!$BE$88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5-6C32-4AC6-9DBB-2B5A32DE640C}"/>
            </c:ext>
          </c:extLst>
        </c:ser>
        <c:ser>
          <c:idx val="22"/>
          <c:order val="22"/>
          <c:tx>
            <c:strRef>
              <c:f>'STSH Tracking Worksheet'!$BF$87</c:f>
              <c:strCache>
                <c:ptCount val="1"/>
                <c:pt idx="0">
                  <c:v>12</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Worksheet'!$BF$88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6C32-4AC6-9DBB-2B5A32DE640C}"/>
            </c:ext>
          </c:extLst>
        </c:ser>
        <c:ser>
          <c:idx val="23"/>
          <c:order val="23"/>
          <c:tx>
            <c:strRef>
              <c:f>'STSH Tracking Worksheet'!$BG$87</c:f>
              <c:strCache>
                <c:ptCount val="1"/>
                <c:pt idx="0">
                  <c:v>Fill 12</c:v>
                </c:pt>
              </c:strCache>
            </c:strRef>
          </c:tx>
          <c:spPr>
            <a:noFill/>
          </c:spPr>
          <c:invertIfNegative val="0"/>
          <c:cat>
            <c:strRef>
              <c:f>'STSH Tracking Worksheet'!$AI$88</c:f>
              <c:strCache>
                <c:ptCount val="1"/>
                <c:pt idx="0">
                  <c:v>STSH</c:v>
                </c:pt>
              </c:strCache>
            </c:strRef>
          </c:cat>
          <c:val>
            <c:numRef>
              <c:f>'STSH Tracking Worksheet'!$BG$88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7-6C32-4AC6-9DBB-2B5A32DE640C}"/>
            </c:ext>
          </c:extLst>
        </c:ser>
        <c:ser>
          <c:idx val="24"/>
          <c:order val="24"/>
          <c:tx>
            <c:strRef>
              <c:f>'STSH Tracking Worksheet'!$BH$87</c:f>
              <c:strCache>
                <c:ptCount val="1"/>
                <c:pt idx="0">
                  <c:v>13</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Worksheet'!$BH$88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6C32-4AC6-9DBB-2B5A32DE640C}"/>
            </c:ext>
          </c:extLst>
        </c:ser>
        <c:ser>
          <c:idx val="25"/>
          <c:order val="25"/>
          <c:tx>
            <c:strRef>
              <c:f>'STSH Tracking Worksheet'!$BI$87</c:f>
              <c:strCache>
                <c:ptCount val="1"/>
                <c:pt idx="0">
                  <c:v>Fill 13</c:v>
                </c:pt>
              </c:strCache>
            </c:strRef>
          </c:tx>
          <c:spPr>
            <a:noFill/>
          </c:spPr>
          <c:invertIfNegative val="0"/>
          <c:cat>
            <c:strRef>
              <c:f>'STSH Tracking Worksheet'!$AI$88</c:f>
              <c:strCache>
                <c:ptCount val="1"/>
                <c:pt idx="0">
                  <c:v>STSH</c:v>
                </c:pt>
              </c:strCache>
            </c:strRef>
          </c:cat>
          <c:val>
            <c:numRef>
              <c:f>'STSH Tracking Worksheet'!$BI$88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9-6C32-4AC6-9DBB-2B5A32DE640C}"/>
            </c:ext>
          </c:extLst>
        </c:ser>
        <c:ser>
          <c:idx val="26"/>
          <c:order val="26"/>
          <c:tx>
            <c:strRef>
              <c:f>'STSH Tracking Worksheet'!$BJ$87</c:f>
              <c:strCache>
                <c:ptCount val="1"/>
                <c:pt idx="0">
                  <c:v>14</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Worksheet'!$BJ$88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6C32-4AC6-9DBB-2B5A32DE640C}"/>
            </c:ext>
          </c:extLst>
        </c:ser>
        <c:ser>
          <c:idx val="27"/>
          <c:order val="27"/>
          <c:tx>
            <c:strRef>
              <c:f>'STSH Tracking Worksheet'!$BK$87</c:f>
              <c:strCache>
                <c:ptCount val="1"/>
                <c:pt idx="0">
                  <c:v>Fill 14</c:v>
                </c:pt>
              </c:strCache>
            </c:strRef>
          </c:tx>
          <c:spPr>
            <a:noFill/>
          </c:spPr>
          <c:invertIfNegative val="0"/>
          <c:cat>
            <c:strRef>
              <c:f>'STSH Tracking Worksheet'!$AI$88</c:f>
              <c:strCache>
                <c:ptCount val="1"/>
                <c:pt idx="0">
                  <c:v>STSH</c:v>
                </c:pt>
              </c:strCache>
            </c:strRef>
          </c:cat>
          <c:val>
            <c:numRef>
              <c:f>'STSH Tracking Worksheet'!$BK$88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B-6C32-4AC6-9DBB-2B5A32DE640C}"/>
            </c:ext>
          </c:extLst>
        </c:ser>
        <c:ser>
          <c:idx val="28"/>
          <c:order val="28"/>
          <c:tx>
            <c:strRef>
              <c:f>'STSH Tracking Worksheet'!$BL$87</c:f>
              <c:strCache>
                <c:ptCount val="1"/>
                <c:pt idx="0">
                  <c:v>15</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Worksheet'!$BL$88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6C32-4AC6-9DBB-2B5A32DE640C}"/>
            </c:ext>
          </c:extLst>
        </c:ser>
        <c:ser>
          <c:idx val="29"/>
          <c:order val="29"/>
          <c:tx>
            <c:strRef>
              <c:f>'STSH Tracking Worksheet'!$BM$87</c:f>
              <c:strCache>
                <c:ptCount val="1"/>
                <c:pt idx="0">
                  <c:v>Fill 15</c:v>
                </c:pt>
              </c:strCache>
            </c:strRef>
          </c:tx>
          <c:spPr>
            <a:noFill/>
          </c:spPr>
          <c:invertIfNegative val="0"/>
          <c:cat>
            <c:strRef>
              <c:f>'STSH Tracking Worksheet'!$AI$88</c:f>
              <c:strCache>
                <c:ptCount val="1"/>
                <c:pt idx="0">
                  <c:v>STSH</c:v>
                </c:pt>
              </c:strCache>
            </c:strRef>
          </c:cat>
          <c:val>
            <c:numRef>
              <c:f>'STSH Tracking Worksheet'!$BM$88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D-6C32-4AC6-9DBB-2B5A32DE640C}"/>
            </c:ext>
          </c:extLst>
        </c:ser>
        <c:ser>
          <c:idx val="30"/>
          <c:order val="30"/>
          <c:tx>
            <c:strRef>
              <c:f>'STSH Tracking Worksheet'!$BN$87</c:f>
              <c:strCache>
                <c:ptCount val="1"/>
                <c:pt idx="0">
                  <c:v>16</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Worksheet'!$BN$88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6C32-4AC6-9DBB-2B5A32DE640C}"/>
            </c:ext>
          </c:extLst>
        </c:ser>
        <c:ser>
          <c:idx val="31"/>
          <c:order val="31"/>
          <c:tx>
            <c:strRef>
              <c:f>'STSH Tracking Worksheet'!$BO$87</c:f>
              <c:strCache>
                <c:ptCount val="1"/>
                <c:pt idx="0">
                  <c:v>Fill 16</c:v>
                </c:pt>
              </c:strCache>
            </c:strRef>
          </c:tx>
          <c:spPr>
            <a:noFill/>
          </c:spPr>
          <c:invertIfNegative val="0"/>
          <c:cat>
            <c:strRef>
              <c:f>'STSH Tracking Worksheet'!$AI$88</c:f>
              <c:strCache>
                <c:ptCount val="1"/>
                <c:pt idx="0">
                  <c:v>STSH</c:v>
                </c:pt>
              </c:strCache>
            </c:strRef>
          </c:cat>
          <c:val>
            <c:numRef>
              <c:f>'STSH Tracking Worksheet'!$BO$88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6C32-4AC6-9DBB-2B5A32DE640C}"/>
            </c:ext>
          </c:extLst>
        </c:ser>
        <c:ser>
          <c:idx val="32"/>
          <c:order val="32"/>
          <c:tx>
            <c:strRef>
              <c:f>'STSH Tracking Worksheet'!$BP$87</c:f>
              <c:strCache>
                <c:ptCount val="1"/>
                <c:pt idx="0">
                  <c:v>17</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Worksheet'!$BP$88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6C32-4AC6-9DBB-2B5A32DE640C}"/>
            </c:ext>
          </c:extLst>
        </c:ser>
        <c:ser>
          <c:idx val="33"/>
          <c:order val="33"/>
          <c:tx>
            <c:strRef>
              <c:f>'STSH Tracking Worksheet'!$BQ$87</c:f>
              <c:strCache>
                <c:ptCount val="1"/>
                <c:pt idx="0">
                  <c:v>Fill 17</c:v>
                </c:pt>
              </c:strCache>
            </c:strRef>
          </c:tx>
          <c:spPr>
            <a:noFill/>
          </c:spPr>
          <c:invertIfNegative val="0"/>
          <c:cat>
            <c:strRef>
              <c:f>'STSH Tracking Worksheet'!$AI$88</c:f>
              <c:strCache>
                <c:ptCount val="1"/>
                <c:pt idx="0">
                  <c:v>STSH</c:v>
                </c:pt>
              </c:strCache>
            </c:strRef>
          </c:cat>
          <c:val>
            <c:numRef>
              <c:f>'STSH Tracking Worksheet'!$BQ$88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1-6C32-4AC6-9DBB-2B5A32DE640C}"/>
            </c:ext>
          </c:extLst>
        </c:ser>
        <c:ser>
          <c:idx val="34"/>
          <c:order val="34"/>
          <c:tx>
            <c:strRef>
              <c:f>'STSH Tracking Worksheet'!$BR$87</c:f>
              <c:strCache>
                <c:ptCount val="1"/>
                <c:pt idx="0">
                  <c:v>18</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Worksheet'!$BR$88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6C32-4AC6-9DBB-2B5A32DE640C}"/>
            </c:ext>
          </c:extLst>
        </c:ser>
        <c:ser>
          <c:idx val="35"/>
          <c:order val="35"/>
          <c:tx>
            <c:strRef>
              <c:f>'STSH Tracking Worksheet'!$BS$87</c:f>
              <c:strCache>
                <c:ptCount val="1"/>
                <c:pt idx="0">
                  <c:v>Fill 18</c:v>
                </c:pt>
              </c:strCache>
            </c:strRef>
          </c:tx>
          <c:spPr>
            <a:noFill/>
          </c:spPr>
          <c:invertIfNegative val="0"/>
          <c:cat>
            <c:strRef>
              <c:f>'STSH Tracking Worksheet'!$AI$88</c:f>
              <c:strCache>
                <c:ptCount val="1"/>
                <c:pt idx="0">
                  <c:v>STSH</c:v>
                </c:pt>
              </c:strCache>
            </c:strRef>
          </c:cat>
          <c:val>
            <c:numRef>
              <c:f>'STSH Tracking Worksheet'!$BS$88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3-6C32-4AC6-9DBB-2B5A32DE640C}"/>
            </c:ext>
          </c:extLst>
        </c:ser>
        <c:ser>
          <c:idx val="36"/>
          <c:order val="36"/>
          <c:tx>
            <c:strRef>
              <c:f>'STSH Tracking Worksheet'!$BT$87</c:f>
              <c:strCache>
                <c:ptCount val="1"/>
                <c:pt idx="0">
                  <c:v>19</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Worksheet'!$BT$88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6C32-4AC6-9DBB-2B5A32DE640C}"/>
            </c:ext>
          </c:extLst>
        </c:ser>
        <c:ser>
          <c:idx val="37"/>
          <c:order val="37"/>
          <c:tx>
            <c:strRef>
              <c:f>'STSH Tracking Worksheet'!$BU$87</c:f>
              <c:strCache>
                <c:ptCount val="1"/>
                <c:pt idx="0">
                  <c:v>Fill 19</c:v>
                </c:pt>
              </c:strCache>
            </c:strRef>
          </c:tx>
          <c:spPr>
            <a:noFill/>
          </c:spPr>
          <c:invertIfNegative val="0"/>
          <c:cat>
            <c:strRef>
              <c:f>'STSH Tracking Worksheet'!$AI$88</c:f>
              <c:strCache>
                <c:ptCount val="1"/>
                <c:pt idx="0">
                  <c:v>STSH</c:v>
                </c:pt>
              </c:strCache>
            </c:strRef>
          </c:cat>
          <c:val>
            <c:numRef>
              <c:f>'STSH Tracking Worksheet'!$BU$88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5-6C32-4AC6-9DBB-2B5A32DE640C}"/>
            </c:ext>
          </c:extLst>
        </c:ser>
        <c:ser>
          <c:idx val="38"/>
          <c:order val="38"/>
          <c:tx>
            <c:strRef>
              <c:f>'STSH Tracking Worksheet'!$BV$87</c:f>
              <c:strCache>
                <c:ptCount val="1"/>
                <c:pt idx="0">
                  <c:v>20</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Worksheet'!$BV$88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6C32-4AC6-9DBB-2B5A32DE640C}"/>
            </c:ext>
          </c:extLst>
        </c:ser>
        <c:ser>
          <c:idx val="39"/>
          <c:order val="39"/>
          <c:tx>
            <c:strRef>
              <c:f>'STSH Tracking Worksheet'!$BW$87</c:f>
              <c:strCache>
                <c:ptCount val="1"/>
                <c:pt idx="0">
                  <c:v>Fill 20</c:v>
                </c:pt>
              </c:strCache>
            </c:strRef>
          </c:tx>
          <c:spPr>
            <a:noFill/>
          </c:spPr>
          <c:invertIfNegative val="0"/>
          <c:cat>
            <c:strRef>
              <c:f>'STSH Tracking Worksheet'!$AI$88</c:f>
              <c:strCache>
                <c:ptCount val="1"/>
                <c:pt idx="0">
                  <c:v>STSH</c:v>
                </c:pt>
              </c:strCache>
            </c:strRef>
          </c:cat>
          <c:val>
            <c:numRef>
              <c:f>'STSH Tracking Worksheet'!$BW$88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7-6C32-4AC6-9DBB-2B5A32DE640C}"/>
            </c:ext>
          </c:extLst>
        </c:ser>
        <c:ser>
          <c:idx val="40"/>
          <c:order val="40"/>
          <c:tx>
            <c:strRef>
              <c:f>'STSH Tracking Worksheet'!$BX$87</c:f>
              <c:strCache>
                <c:ptCount val="1"/>
                <c:pt idx="0">
                  <c:v>21</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Worksheet'!$BX$88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6C32-4AC6-9DBB-2B5A32DE640C}"/>
            </c:ext>
          </c:extLst>
        </c:ser>
        <c:ser>
          <c:idx val="41"/>
          <c:order val="41"/>
          <c:tx>
            <c:strRef>
              <c:f>'STSH Tracking Worksheet'!$BY$87</c:f>
              <c:strCache>
                <c:ptCount val="1"/>
                <c:pt idx="0">
                  <c:v>Fill 21</c:v>
                </c:pt>
              </c:strCache>
            </c:strRef>
          </c:tx>
          <c:spPr>
            <a:noFill/>
          </c:spPr>
          <c:invertIfNegative val="0"/>
          <c:cat>
            <c:strRef>
              <c:f>'STSH Tracking Worksheet'!$AI$88</c:f>
              <c:strCache>
                <c:ptCount val="1"/>
                <c:pt idx="0">
                  <c:v>STSH</c:v>
                </c:pt>
              </c:strCache>
            </c:strRef>
          </c:cat>
          <c:val>
            <c:numRef>
              <c:f>'STSH Tracking Worksheet'!$BY$88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9-6C32-4AC6-9DBB-2B5A32DE640C}"/>
            </c:ext>
          </c:extLst>
        </c:ser>
        <c:ser>
          <c:idx val="42"/>
          <c:order val="42"/>
          <c:tx>
            <c:strRef>
              <c:f>'STSH Tracking Worksheet'!$BZ$87</c:f>
              <c:strCache>
                <c:ptCount val="1"/>
                <c:pt idx="0">
                  <c:v>22</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Worksheet'!$BZ$88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6C32-4AC6-9DBB-2B5A32DE640C}"/>
            </c:ext>
          </c:extLst>
        </c:ser>
        <c:ser>
          <c:idx val="43"/>
          <c:order val="43"/>
          <c:tx>
            <c:strRef>
              <c:f>'STSH Tracking Worksheet'!$CA$87</c:f>
              <c:strCache>
                <c:ptCount val="1"/>
                <c:pt idx="0">
                  <c:v>Fill 22</c:v>
                </c:pt>
              </c:strCache>
            </c:strRef>
          </c:tx>
          <c:spPr>
            <a:noFill/>
          </c:spPr>
          <c:invertIfNegative val="0"/>
          <c:cat>
            <c:strRef>
              <c:f>'STSH Tracking Worksheet'!$AI$88</c:f>
              <c:strCache>
                <c:ptCount val="1"/>
                <c:pt idx="0">
                  <c:v>STSH</c:v>
                </c:pt>
              </c:strCache>
            </c:strRef>
          </c:cat>
          <c:val>
            <c:numRef>
              <c:f>'STSH Tracking Worksheet'!$CA$88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B-6C32-4AC6-9DBB-2B5A32DE640C}"/>
            </c:ext>
          </c:extLst>
        </c:ser>
        <c:ser>
          <c:idx val="44"/>
          <c:order val="44"/>
          <c:tx>
            <c:strRef>
              <c:f>'STSH Tracking Worksheet'!$CB$87</c:f>
              <c:strCache>
                <c:ptCount val="1"/>
                <c:pt idx="0">
                  <c:v>23</c:v>
                </c:pt>
              </c:strCache>
            </c:strRef>
          </c:tx>
          <c:spPr>
            <a:solidFill>
              <a:schemeClr val="accent5">
                <a:lumMod val="60000"/>
                <a:lumOff val="40000"/>
              </a:schemeClr>
            </a:solidFill>
            <a:ln>
              <a:noFill/>
            </a:ln>
          </c:spPr>
          <c:invertIfNegative val="0"/>
          <c:cat>
            <c:strRef>
              <c:f>'STSH Tracking Worksheet'!$AI$88</c:f>
              <c:strCache>
                <c:ptCount val="1"/>
                <c:pt idx="0">
                  <c:v>STSH</c:v>
                </c:pt>
              </c:strCache>
            </c:strRef>
          </c:cat>
          <c:val>
            <c:numRef>
              <c:f>'STSH Tracking Worksheet'!$CB$88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6C32-4AC6-9DBB-2B5A32DE640C}"/>
            </c:ext>
          </c:extLst>
        </c:ser>
        <c:ser>
          <c:idx val="45"/>
          <c:order val="45"/>
          <c:tx>
            <c:strRef>
              <c:f>'STSH Tracking Worksheet'!$CC$87</c:f>
              <c:strCache>
                <c:ptCount val="1"/>
                <c:pt idx="0">
                  <c:v>Fill 23</c:v>
                </c:pt>
              </c:strCache>
            </c:strRef>
          </c:tx>
          <c:spPr>
            <a:noFill/>
          </c:spPr>
          <c:invertIfNegative val="0"/>
          <c:cat>
            <c:strRef>
              <c:f>'STSH Tracking Worksheet'!$AI$88</c:f>
              <c:strCache>
                <c:ptCount val="1"/>
                <c:pt idx="0">
                  <c:v>STSH</c:v>
                </c:pt>
              </c:strCache>
            </c:strRef>
          </c:cat>
          <c:val>
            <c:numRef>
              <c:f>'STSH Tracking Worksheet'!$CC$88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D-6C32-4AC6-9DBB-2B5A32DE640C}"/>
            </c:ext>
          </c:extLst>
        </c:ser>
        <c:ser>
          <c:idx val="46"/>
          <c:order val="46"/>
          <c:tx>
            <c:strRef>
              <c:f>'STSH Tracking Worksheet'!$CD$87</c:f>
              <c:strCache>
                <c:ptCount val="1"/>
                <c:pt idx="0">
                  <c:v>24</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Worksheet'!$CD$88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6C32-4AC6-9DBB-2B5A32DE640C}"/>
            </c:ext>
          </c:extLst>
        </c:ser>
        <c:ser>
          <c:idx val="47"/>
          <c:order val="47"/>
          <c:tx>
            <c:strRef>
              <c:f>'STSH Tracking Worksheet'!$CE$87</c:f>
              <c:strCache>
                <c:ptCount val="1"/>
                <c:pt idx="0">
                  <c:v>Fill 24</c:v>
                </c:pt>
              </c:strCache>
            </c:strRef>
          </c:tx>
          <c:spPr>
            <a:noFill/>
          </c:spPr>
          <c:invertIfNegative val="0"/>
          <c:cat>
            <c:strRef>
              <c:f>'STSH Tracking Worksheet'!$AI$88</c:f>
              <c:strCache>
                <c:ptCount val="1"/>
                <c:pt idx="0">
                  <c:v>STSH</c:v>
                </c:pt>
              </c:strCache>
            </c:strRef>
          </c:cat>
          <c:val>
            <c:numRef>
              <c:f>'STSH Tracking Worksheet'!$CE$88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2F-6C32-4AC6-9DBB-2B5A32DE640C}"/>
            </c:ext>
          </c:extLst>
        </c:ser>
        <c:ser>
          <c:idx val="48"/>
          <c:order val="48"/>
          <c:tx>
            <c:strRef>
              <c:f>'STSH Tracking Worksheet'!$CF$87</c:f>
              <c:strCache>
                <c:ptCount val="1"/>
                <c:pt idx="0">
                  <c:v>25</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Worksheet'!$CF$88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0-6C32-4AC6-9DBB-2B5A32DE640C}"/>
            </c:ext>
          </c:extLst>
        </c:ser>
        <c:ser>
          <c:idx val="49"/>
          <c:order val="49"/>
          <c:tx>
            <c:strRef>
              <c:f>'STSH Tracking Worksheet'!$CG$87</c:f>
              <c:strCache>
                <c:ptCount val="1"/>
                <c:pt idx="0">
                  <c:v>Fill 25</c:v>
                </c:pt>
              </c:strCache>
            </c:strRef>
          </c:tx>
          <c:spPr>
            <a:noFill/>
          </c:spPr>
          <c:invertIfNegative val="0"/>
          <c:cat>
            <c:strRef>
              <c:f>'STSH Tracking Worksheet'!$AI$88</c:f>
              <c:strCache>
                <c:ptCount val="1"/>
                <c:pt idx="0">
                  <c:v>STSH</c:v>
                </c:pt>
              </c:strCache>
            </c:strRef>
          </c:cat>
          <c:val>
            <c:numRef>
              <c:f>'STSH Tracking Worksheet'!$CG$88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1-6C32-4AC6-9DBB-2B5A32DE640C}"/>
            </c:ext>
          </c:extLst>
        </c:ser>
        <c:ser>
          <c:idx val="50"/>
          <c:order val="50"/>
          <c:tx>
            <c:strRef>
              <c:f>'STSH Tracking Worksheet'!$CH$87</c:f>
              <c:strCache>
                <c:ptCount val="1"/>
                <c:pt idx="0">
                  <c:v>26</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Worksheet'!$CH$88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2-6C32-4AC6-9DBB-2B5A32DE640C}"/>
            </c:ext>
          </c:extLst>
        </c:ser>
        <c:ser>
          <c:idx val="51"/>
          <c:order val="51"/>
          <c:tx>
            <c:strRef>
              <c:f>'STSH Tracking Worksheet'!$CI$87</c:f>
              <c:strCache>
                <c:ptCount val="1"/>
                <c:pt idx="0">
                  <c:v>Fill 26</c:v>
                </c:pt>
              </c:strCache>
            </c:strRef>
          </c:tx>
          <c:spPr>
            <a:noFill/>
          </c:spPr>
          <c:invertIfNegative val="0"/>
          <c:cat>
            <c:strRef>
              <c:f>'STSH Tracking Worksheet'!$AI$88</c:f>
              <c:strCache>
                <c:ptCount val="1"/>
                <c:pt idx="0">
                  <c:v>STSH</c:v>
                </c:pt>
              </c:strCache>
            </c:strRef>
          </c:cat>
          <c:val>
            <c:numRef>
              <c:f>'STSH Tracking Worksheet'!$CI$88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3-6C32-4AC6-9DBB-2B5A32DE640C}"/>
            </c:ext>
          </c:extLst>
        </c:ser>
        <c:ser>
          <c:idx val="52"/>
          <c:order val="52"/>
          <c:tx>
            <c:strRef>
              <c:f>'STSH Tracking Worksheet'!$CJ$87</c:f>
              <c:strCache>
                <c:ptCount val="1"/>
                <c:pt idx="0">
                  <c:v>27</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Worksheet'!$CJ$88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4-6C32-4AC6-9DBB-2B5A32DE640C}"/>
            </c:ext>
          </c:extLst>
        </c:ser>
        <c:ser>
          <c:idx val="53"/>
          <c:order val="53"/>
          <c:tx>
            <c:strRef>
              <c:f>'STSH Tracking Worksheet'!$CK$87</c:f>
              <c:strCache>
                <c:ptCount val="1"/>
                <c:pt idx="0">
                  <c:v>Fill 27</c:v>
                </c:pt>
              </c:strCache>
            </c:strRef>
          </c:tx>
          <c:spPr>
            <a:noFill/>
          </c:spPr>
          <c:invertIfNegative val="0"/>
          <c:cat>
            <c:strRef>
              <c:f>'STSH Tracking Worksheet'!$AI$88</c:f>
              <c:strCache>
                <c:ptCount val="1"/>
                <c:pt idx="0">
                  <c:v>STSH</c:v>
                </c:pt>
              </c:strCache>
            </c:strRef>
          </c:cat>
          <c:val>
            <c:numRef>
              <c:f>'STSH Tracking Worksheet'!$CK$88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5-6C32-4AC6-9DBB-2B5A32DE640C}"/>
            </c:ext>
          </c:extLst>
        </c:ser>
        <c:ser>
          <c:idx val="54"/>
          <c:order val="54"/>
          <c:tx>
            <c:strRef>
              <c:f>'STSH Tracking Worksheet'!$CL$87</c:f>
              <c:strCache>
                <c:ptCount val="1"/>
                <c:pt idx="0">
                  <c:v>28</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Worksheet'!$CL$88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6-6C32-4AC6-9DBB-2B5A32DE640C}"/>
            </c:ext>
          </c:extLst>
        </c:ser>
        <c:ser>
          <c:idx val="55"/>
          <c:order val="55"/>
          <c:tx>
            <c:strRef>
              <c:f>'STSH Tracking Worksheet'!$CM$87</c:f>
              <c:strCache>
                <c:ptCount val="1"/>
                <c:pt idx="0">
                  <c:v>Fill 28</c:v>
                </c:pt>
              </c:strCache>
            </c:strRef>
          </c:tx>
          <c:spPr>
            <a:noFill/>
          </c:spPr>
          <c:invertIfNegative val="0"/>
          <c:cat>
            <c:strRef>
              <c:f>'STSH Tracking Worksheet'!$AI$88</c:f>
              <c:strCache>
                <c:ptCount val="1"/>
                <c:pt idx="0">
                  <c:v>STSH</c:v>
                </c:pt>
              </c:strCache>
            </c:strRef>
          </c:cat>
          <c:val>
            <c:numRef>
              <c:f>'STSH Tracking Worksheet'!$CM$88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7-6C32-4AC6-9DBB-2B5A32DE640C}"/>
            </c:ext>
          </c:extLst>
        </c:ser>
        <c:ser>
          <c:idx val="56"/>
          <c:order val="56"/>
          <c:tx>
            <c:strRef>
              <c:f>'STSH Tracking Worksheet'!$CN$87</c:f>
              <c:strCache>
                <c:ptCount val="1"/>
                <c:pt idx="0">
                  <c:v>29</c:v>
                </c:pt>
              </c:strCache>
            </c:strRef>
          </c:tx>
          <c:spPr>
            <a:solidFill>
              <a:schemeClr val="accent5">
                <a:lumMod val="60000"/>
                <a:lumOff val="40000"/>
              </a:schemeClr>
            </a:solidFill>
            <a:ln>
              <a:noFill/>
            </a:ln>
          </c:spPr>
          <c:invertIfNegative val="0"/>
          <c:cat>
            <c:strRef>
              <c:f>'STSH Tracking Worksheet'!$AI$88</c:f>
              <c:strCache>
                <c:ptCount val="1"/>
                <c:pt idx="0">
                  <c:v>STSH</c:v>
                </c:pt>
              </c:strCache>
            </c:strRef>
          </c:cat>
          <c:val>
            <c:numRef>
              <c:f>'STSH Tracking Worksheet'!$CN$88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8-6C32-4AC6-9DBB-2B5A32DE640C}"/>
            </c:ext>
          </c:extLst>
        </c:ser>
        <c:ser>
          <c:idx val="57"/>
          <c:order val="57"/>
          <c:tx>
            <c:strRef>
              <c:f>'STSH Tracking Worksheet'!$CO$87</c:f>
              <c:strCache>
                <c:ptCount val="1"/>
                <c:pt idx="0">
                  <c:v>Fill 29</c:v>
                </c:pt>
              </c:strCache>
            </c:strRef>
          </c:tx>
          <c:spPr>
            <a:noFill/>
          </c:spPr>
          <c:invertIfNegative val="0"/>
          <c:cat>
            <c:strRef>
              <c:f>'STSH Tracking Worksheet'!$AI$88</c:f>
              <c:strCache>
                <c:ptCount val="1"/>
                <c:pt idx="0">
                  <c:v>STSH</c:v>
                </c:pt>
              </c:strCache>
            </c:strRef>
          </c:cat>
          <c:val>
            <c:numRef>
              <c:f>'STSH Tracking Worksheet'!$CO$88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9-6C32-4AC6-9DBB-2B5A32DE640C}"/>
            </c:ext>
          </c:extLst>
        </c:ser>
        <c:ser>
          <c:idx val="58"/>
          <c:order val="58"/>
          <c:tx>
            <c:strRef>
              <c:f>'STSH Tracking Worksheet'!$CP$87</c:f>
              <c:strCache>
                <c:ptCount val="1"/>
                <c:pt idx="0">
                  <c:v>30</c:v>
                </c:pt>
              </c:strCache>
            </c:strRef>
          </c:tx>
          <c:spPr>
            <a:solidFill>
              <a:schemeClr val="accent5">
                <a:lumMod val="60000"/>
                <a:lumOff val="40000"/>
              </a:schemeClr>
            </a:solidFill>
          </c:spPr>
          <c:invertIfNegative val="0"/>
          <c:cat>
            <c:strRef>
              <c:f>'STSH Tracking Worksheet'!$AI$88</c:f>
              <c:strCache>
                <c:ptCount val="1"/>
                <c:pt idx="0">
                  <c:v>STSH</c:v>
                </c:pt>
              </c:strCache>
            </c:strRef>
          </c:cat>
          <c:val>
            <c:numRef>
              <c:f>'STSH Tracking Worksheet'!$CP$88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3A-6C32-4AC6-9DBB-2B5A32DE640C}"/>
            </c:ext>
          </c:extLst>
        </c:ser>
        <c:ser>
          <c:idx val="59"/>
          <c:order val="59"/>
          <c:tx>
            <c:strRef>
              <c:f>'STSH Tracking Worksheet'!$CQ$87</c:f>
              <c:strCache>
                <c:ptCount val="1"/>
                <c:pt idx="0">
                  <c:v>Fill 30</c:v>
                </c:pt>
              </c:strCache>
            </c:strRef>
          </c:tx>
          <c:spPr>
            <a:noFill/>
          </c:spPr>
          <c:invertIfNegative val="0"/>
          <c:cat>
            <c:strRef>
              <c:f>'STSH Tracking Worksheet'!$AI$88</c:f>
              <c:strCache>
                <c:ptCount val="1"/>
                <c:pt idx="0">
                  <c:v>STSH</c:v>
                </c:pt>
              </c:strCache>
            </c:strRef>
          </c:cat>
          <c:val>
            <c:numRef>
              <c:f>'STSH Tracking Worksheet'!$CQ$88</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3B-6C32-4AC6-9DBB-2B5A32DE640C}"/>
            </c:ext>
          </c:extLst>
        </c:ser>
        <c:dLbls>
          <c:showLegendKey val="0"/>
          <c:showVal val="0"/>
          <c:showCatName val="0"/>
          <c:showSerName val="0"/>
          <c:showPercent val="0"/>
          <c:showBubbleSize val="0"/>
        </c:dLbls>
        <c:gapWidth val="150"/>
        <c:overlap val="100"/>
        <c:axId val="546376808"/>
        <c:axId val="546377200"/>
      </c:barChart>
      <c:catAx>
        <c:axId val="546376808"/>
        <c:scaling>
          <c:orientation val="minMax"/>
        </c:scaling>
        <c:delete val="1"/>
        <c:axPos val="l"/>
        <c:numFmt formatCode="General" sourceLinked="0"/>
        <c:majorTickMark val="out"/>
        <c:minorTickMark val="none"/>
        <c:tickLblPos val="nextTo"/>
        <c:crossAx val="546377200"/>
        <c:crosses val="autoZero"/>
        <c:auto val="1"/>
        <c:lblAlgn val="ctr"/>
        <c:lblOffset val="100"/>
        <c:noMultiLvlLbl val="0"/>
      </c:catAx>
      <c:valAx>
        <c:axId val="546377200"/>
        <c:scaling>
          <c:orientation val="minMax"/>
        </c:scaling>
        <c:delete val="1"/>
        <c:axPos val="b"/>
        <c:majorGridlines/>
        <c:numFmt formatCode="0%" sourceLinked="1"/>
        <c:majorTickMark val="out"/>
        <c:minorTickMark val="none"/>
        <c:tickLblPos val="nextTo"/>
        <c:crossAx val="546376808"/>
        <c:crosses val="autoZero"/>
        <c:crossBetween val="between"/>
      </c:valAx>
      <c:spPr>
        <a:solidFill>
          <a:srgbClr val="F2F2F2"/>
        </a:solidFill>
      </c:spPr>
    </c:plotArea>
    <c:plotVisOnly val="0"/>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42</xdr:row>
      <xdr:rowOff>0</xdr:rowOff>
    </xdr:from>
    <xdr:to>
      <xdr:col>26</xdr:col>
      <xdr:colOff>0</xdr:colOff>
      <xdr:row>54</xdr:row>
      <xdr:rowOff>0</xdr:rowOff>
    </xdr:to>
    <xdr:grpSp>
      <xdr:nvGrpSpPr>
        <xdr:cNvPr id="2" name="Group 1"/>
        <xdr:cNvGrpSpPr/>
      </xdr:nvGrpSpPr>
      <xdr:grpSpPr>
        <a:xfrm>
          <a:off x="514350" y="6619875"/>
          <a:ext cx="6172200" cy="1885950"/>
          <a:chOff x="514350" y="6305550"/>
          <a:chExt cx="6172200" cy="2590801"/>
        </a:xfrm>
      </xdr:grpSpPr>
      <xdr:graphicFrame macro="">
        <xdr:nvGraphicFramePr>
          <xdr:cNvPr id="3" name="Chart 2"/>
          <xdr:cNvGraphicFramePr>
            <a:graphicFrameLocks/>
          </xdr:cNvGraphicFramePr>
        </xdr:nvGraphicFramePr>
        <xdr:xfrm>
          <a:off x="514351" y="6305551"/>
          <a:ext cx="1028699" cy="12954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Chart 7"/>
          <xdr:cNvGraphicFramePr>
            <a:graphicFrameLocks/>
          </xdr:cNvGraphicFramePr>
        </xdr:nvGraphicFramePr>
        <xdr:xfrm>
          <a:off x="1543050" y="6305550"/>
          <a:ext cx="1030202" cy="1293896"/>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xdr:cNvGraphicFramePr>
            <a:graphicFrameLocks/>
          </xdr:cNvGraphicFramePr>
        </xdr:nvGraphicFramePr>
        <xdr:xfrm>
          <a:off x="2571750" y="6305550"/>
          <a:ext cx="1030203" cy="1293896"/>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0" name="Chart 9"/>
          <xdr:cNvGraphicFramePr>
            <a:graphicFrameLocks/>
          </xdr:cNvGraphicFramePr>
        </xdr:nvGraphicFramePr>
        <xdr:xfrm>
          <a:off x="3600450" y="6306910"/>
          <a:ext cx="1028700" cy="129404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1" name="Chart 10"/>
          <xdr:cNvGraphicFramePr>
            <a:graphicFrameLocks/>
          </xdr:cNvGraphicFramePr>
        </xdr:nvGraphicFramePr>
        <xdr:xfrm>
          <a:off x="4629150" y="6305550"/>
          <a:ext cx="1028700" cy="12954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2" name="Chart 11"/>
          <xdr:cNvGraphicFramePr>
            <a:graphicFrameLocks/>
          </xdr:cNvGraphicFramePr>
        </xdr:nvGraphicFramePr>
        <xdr:xfrm>
          <a:off x="5657850" y="6305550"/>
          <a:ext cx="1028700" cy="1293896"/>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13" name="Chart 12"/>
          <xdr:cNvGraphicFramePr>
            <a:graphicFrameLocks/>
          </xdr:cNvGraphicFramePr>
        </xdr:nvGraphicFramePr>
        <xdr:xfrm>
          <a:off x="514350" y="7600951"/>
          <a:ext cx="1028700" cy="129540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4" name="Chart 13"/>
          <xdr:cNvGraphicFramePr>
            <a:graphicFrameLocks/>
          </xdr:cNvGraphicFramePr>
        </xdr:nvGraphicFramePr>
        <xdr:xfrm>
          <a:off x="1543049" y="7600950"/>
          <a:ext cx="1030202" cy="1293896"/>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15" name="Chart 14"/>
          <xdr:cNvGraphicFramePr>
            <a:graphicFrameLocks/>
          </xdr:cNvGraphicFramePr>
        </xdr:nvGraphicFramePr>
        <xdr:xfrm>
          <a:off x="2571749" y="7600950"/>
          <a:ext cx="1030203" cy="1293896"/>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6" name="Chart 15"/>
          <xdr:cNvGraphicFramePr>
            <a:graphicFrameLocks/>
          </xdr:cNvGraphicFramePr>
        </xdr:nvGraphicFramePr>
        <xdr:xfrm>
          <a:off x="3600448" y="7602310"/>
          <a:ext cx="1028702" cy="1294040"/>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17" name="Chart 16"/>
          <xdr:cNvGraphicFramePr>
            <a:graphicFrameLocks/>
          </xdr:cNvGraphicFramePr>
        </xdr:nvGraphicFramePr>
        <xdr:xfrm>
          <a:off x="4629149" y="7600950"/>
          <a:ext cx="1028701" cy="129540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8" name="Chart 17"/>
          <xdr:cNvGraphicFramePr>
            <a:graphicFrameLocks/>
          </xdr:cNvGraphicFramePr>
        </xdr:nvGraphicFramePr>
        <xdr:xfrm>
          <a:off x="5657848" y="7600950"/>
          <a:ext cx="1028701" cy="1293896"/>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wsDr>
</file>

<file path=xl/tables/table1.xml><?xml version="1.0" encoding="utf-8"?>
<table xmlns="http://schemas.openxmlformats.org/spreadsheetml/2006/main" id="1" name="Table_Type" displayName="Table_Type" ref="AD75:AD84" totalsRowShown="0" headerRowDxfId="3" dataDxfId="2" tableBorderDxfId="1">
  <autoFilter ref="AD75:AD84"/>
  <sortState ref="AD71:AD76">
    <sortCondition ref="AD72"/>
  </sortState>
  <tableColumns count="1">
    <tableColumn id="1"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L115"/>
  <sheetViews>
    <sheetView showGridLines="0" tabSelected="1" showRuler="0" view="pageLayout" zoomScaleNormal="100" workbookViewId="0">
      <selection activeCell="I1" sqref="I1:AB1"/>
    </sheetView>
  </sheetViews>
  <sheetFormatPr defaultColWidth="8.796875" defaultRowHeight="12.95" customHeight="1" x14ac:dyDescent="0.2"/>
  <cols>
    <col min="1" max="28" width="2.59765625" style="24" customWidth="1"/>
    <col min="29" max="401" width="5.09765625" style="25" hidden="1" customWidth="1"/>
    <col min="402" max="402" width="73.3984375" style="24" hidden="1" customWidth="1"/>
    <col min="403" max="16384" width="8.796875" style="24"/>
  </cols>
  <sheetData>
    <row r="1" spans="1:402" ht="12.95" customHeight="1" x14ac:dyDescent="0.2">
      <c r="A1" s="2" t="s">
        <v>0</v>
      </c>
      <c r="I1" s="112"/>
      <c r="J1" s="112"/>
      <c r="K1" s="112"/>
      <c r="L1" s="112"/>
      <c r="M1" s="112"/>
      <c r="N1" s="112"/>
      <c r="O1" s="112"/>
      <c r="P1" s="112"/>
      <c r="Q1" s="112"/>
      <c r="R1" s="112"/>
      <c r="S1" s="112"/>
      <c r="T1" s="112"/>
      <c r="U1" s="112"/>
      <c r="V1" s="112"/>
      <c r="W1" s="112"/>
      <c r="X1" s="112"/>
      <c r="Y1" s="112"/>
      <c r="Z1" s="112"/>
      <c r="AA1" s="112"/>
      <c r="AB1" s="112"/>
    </row>
    <row r="2" spans="1:402" ht="5.85" customHeight="1" x14ac:dyDescent="0.2">
      <c r="A2" s="2"/>
      <c r="I2" s="23"/>
      <c r="J2" s="23"/>
      <c r="K2" s="23"/>
      <c r="L2" s="23"/>
      <c r="M2" s="23"/>
      <c r="N2" s="23"/>
      <c r="O2" s="23"/>
      <c r="P2" s="23"/>
      <c r="Q2" s="23"/>
      <c r="R2" s="23"/>
      <c r="S2" s="23"/>
      <c r="T2" s="23"/>
      <c r="U2" s="23"/>
      <c r="V2" s="23"/>
      <c r="W2" s="23"/>
      <c r="X2" s="23"/>
      <c r="Y2" s="23"/>
      <c r="Z2" s="23"/>
      <c r="AA2" s="23"/>
      <c r="AB2" s="23"/>
    </row>
    <row r="3" spans="1:402" ht="12.95" customHeight="1" x14ac:dyDescent="0.2">
      <c r="A3" s="3" t="s">
        <v>1</v>
      </c>
      <c r="I3" s="112"/>
      <c r="J3" s="112"/>
      <c r="K3" s="112"/>
      <c r="L3" s="112"/>
      <c r="M3" s="112"/>
      <c r="N3" s="112"/>
      <c r="O3" s="112"/>
      <c r="P3" s="112"/>
      <c r="Q3" s="112"/>
      <c r="R3" s="112"/>
      <c r="S3" s="112"/>
      <c r="T3" s="112"/>
      <c r="U3" s="112"/>
      <c r="V3" s="112"/>
      <c r="W3" s="112"/>
      <c r="X3" s="112"/>
      <c r="Y3" s="112"/>
      <c r="Z3" s="112"/>
      <c r="AA3" s="112"/>
      <c r="AB3" s="112"/>
    </row>
    <row r="4" spans="1:402" ht="5.85" customHeight="1" x14ac:dyDescent="0.2"/>
    <row r="5" spans="1:402" ht="12.95" customHeight="1" x14ac:dyDescent="0.2">
      <c r="A5" s="1" t="s">
        <v>2</v>
      </c>
      <c r="I5" s="114">
        <v>0</v>
      </c>
      <c r="J5" s="114"/>
      <c r="K5" s="114"/>
      <c r="L5" s="114"/>
      <c r="Q5" s="1" t="s">
        <v>3</v>
      </c>
      <c r="Y5" s="113">
        <v>0</v>
      </c>
      <c r="Z5" s="113"/>
      <c r="AA5" s="113"/>
      <c r="AB5" s="113"/>
    </row>
    <row r="6" spans="1:402" ht="5.85" customHeight="1" x14ac:dyDescent="0.2">
      <c r="A6" s="1"/>
      <c r="I6" s="26"/>
      <c r="J6" s="26"/>
      <c r="K6" s="26"/>
      <c r="L6" s="26"/>
    </row>
    <row r="7" spans="1:402" s="27" customFormat="1" ht="12.95" customHeight="1" x14ac:dyDescent="0.2">
      <c r="A7" s="121" t="s">
        <v>95</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row>
    <row r="8" spans="1:402" s="27" customFormat="1" ht="12.95" customHeight="1" x14ac:dyDescent="0.2">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row>
    <row r="9" spans="1:402" s="28" customFormat="1" ht="12.95" customHeight="1" x14ac:dyDescent="0.2">
      <c r="A9" s="119" t="s">
        <v>93</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row>
    <row r="10" spans="1:402" s="28" customFormat="1" ht="12.95" customHeight="1" x14ac:dyDescent="0.2">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row>
    <row r="11" spans="1:402" ht="38.1" customHeight="1" x14ac:dyDescent="0.2">
      <c r="A11" s="116"/>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8"/>
      <c r="OL11" s="29">
        <f>A11</f>
        <v>0</v>
      </c>
    </row>
    <row r="12" spans="1:402" ht="5.85" customHeight="1" x14ac:dyDescent="0.2"/>
    <row r="13" spans="1:402" ht="12.95" customHeight="1" x14ac:dyDescent="0.2">
      <c r="A13" s="115" t="s">
        <v>94</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row>
    <row r="14" spans="1:402" ht="12.95" customHeight="1" x14ac:dyDescent="0.2">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row>
    <row r="15" spans="1:402" ht="12.95" customHeight="1" x14ac:dyDescent="0.2">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row>
    <row r="16" spans="1:402" ht="5.85" customHeight="1" x14ac:dyDescent="0.2">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row>
    <row r="17" spans="1:401" ht="12.95" customHeight="1" x14ac:dyDescent="0.2">
      <c r="A17" s="115" t="s">
        <v>92</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row>
    <row r="18" spans="1:401" ht="12.95" customHeight="1" x14ac:dyDescent="0.2">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row>
    <row r="19" spans="1:401" ht="12.95" customHeight="1" x14ac:dyDescent="0.2">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row>
    <row r="20" spans="1:401" ht="12.95" customHeight="1" x14ac:dyDescent="0.2">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row>
    <row r="21" spans="1:401" ht="12.95" customHeight="1" x14ac:dyDescent="0.2">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row>
    <row r="22" spans="1:401" ht="12.95" customHeight="1" x14ac:dyDescent="0.2">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row>
    <row r="23" spans="1:401" ht="5.85" customHeight="1" x14ac:dyDescent="0.2"/>
    <row r="24" spans="1:401" ht="12.95" customHeight="1" thickBot="1" x14ac:dyDescent="0.25">
      <c r="A24" s="157">
        <v>1</v>
      </c>
      <c r="B24" s="157"/>
      <c r="C24" s="157">
        <v>2</v>
      </c>
      <c r="D24" s="157"/>
      <c r="E24" s="157"/>
      <c r="F24" s="157"/>
      <c r="G24" s="157"/>
      <c r="H24" s="157"/>
      <c r="I24" s="139">
        <v>3</v>
      </c>
      <c r="J24" s="139"/>
      <c r="K24" s="139"/>
      <c r="L24" s="139"/>
      <c r="M24" s="139">
        <v>4</v>
      </c>
      <c r="N24" s="139"/>
      <c r="O24" s="139"/>
      <c r="P24" s="139"/>
      <c r="Q24" s="139">
        <v>5</v>
      </c>
      <c r="R24" s="139"/>
      <c r="S24" s="139"/>
      <c r="T24" s="139"/>
      <c r="U24" s="139">
        <v>6</v>
      </c>
      <c r="V24" s="139"/>
      <c r="W24" s="139"/>
      <c r="X24" s="139"/>
      <c r="Y24" s="139">
        <v>7</v>
      </c>
      <c r="Z24" s="139"/>
      <c r="AA24" s="139"/>
      <c r="AB24" s="139"/>
    </row>
    <row r="25" spans="1:401" ht="12.95" customHeight="1" x14ac:dyDescent="0.2">
      <c r="A25" s="108" t="s">
        <v>4</v>
      </c>
      <c r="B25" s="109"/>
      <c r="C25" s="93" t="s">
        <v>10</v>
      </c>
      <c r="D25" s="94"/>
      <c r="E25" s="94"/>
      <c r="F25" s="94"/>
      <c r="G25" s="94"/>
      <c r="H25" s="95"/>
      <c r="I25" s="164" t="s">
        <v>5</v>
      </c>
      <c r="J25" s="153"/>
      <c r="K25" s="153"/>
      <c r="L25" s="153"/>
      <c r="M25" s="153" t="s">
        <v>7</v>
      </c>
      <c r="N25" s="153"/>
      <c r="O25" s="153"/>
      <c r="P25" s="153"/>
      <c r="Q25" s="153" t="s">
        <v>8</v>
      </c>
      <c r="R25" s="153"/>
      <c r="S25" s="153"/>
      <c r="T25" s="153"/>
      <c r="U25" s="153" t="s">
        <v>6</v>
      </c>
      <c r="V25" s="153"/>
      <c r="W25" s="153"/>
      <c r="X25" s="154"/>
      <c r="Y25" s="147" t="s">
        <v>9</v>
      </c>
      <c r="Z25" s="148"/>
      <c r="AA25" s="148"/>
      <c r="AB25" s="149"/>
      <c r="AC25" s="31" t="s">
        <v>18</v>
      </c>
      <c r="AF25" s="25" t="s">
        <v>26</v>
      </c>
      <c r="AG25" s="25" t="s">
        <v>26</v>
      </c>
      <c r="AH25" s="25" t="s">
        <v>22</v>
      </c>
      <c r="AI25" s="25" t="s">
        <v>22</v>
      </c>
      <c r="AJ25" s="25" t="s">
        <v>25</v>
      </c>
    </row>
    <row r="26" spans="1:401" ht="12.95" customHeight="1" thickBot="1" x14ac:dyDescent="0.25">
      <c r="A26" s="110"/>
      <c r="B26" s="111"/>
      <c r="C26" s="96"/>
      <c r="D26" s="97"/>
      <c r="E26" s="97"/>
      <c r="F26" s="97"/>
      <c r="G26" s="97"/>
      <c r="H26" s="98"/>
      <c r="I26" s="165"/>
      <c r="J26" s="155"/>
      <c r="K26" s="155"/>
      <c r="L26" s="155"/>
      <c r="M26" s="155"/>
      <c r="N26" s="155"/>
      <c r="O26" s="155"/>
      <c r="P26" s="155"/>
      <c r="Q26" s="155"/>
      <c r="R26" s="155"/>
      <c r="S26" s="155"/>
      <c r="T26" s="155"/>
      <c r="U26" s="155"/>
      <c r="V26" s="155"/>
      <c r="W26" s="155"/>
      <c r="X26" s="156"/>
      <c r="Y26" s="150"/>
      <c r="Z26" s="151"/>
      <c r="AA26" s="151"/>
      <c r="AB26" s="152"/>
      <c r="AC26" s="32" t="s">
        <v>19</v>
      </c>
      <c r="AD26" s="33" t="s">
        <v>17</v>
      </c>
      <c r="AE26" s="25" t="s">
        <v>20</v>
      </c>
      <c r="AF26" s="25" t="s">
        <v>21</v>
      </c>
      <c r="AG26" s="25" t="s">
        <v>27</v>
      </c>
      <c r="AH26" s="25" t="s">
        <v>23</v>
      </c>
      <c r="AI26" s="25" t="s">
        <v>24</v>
      </c>
      <c r="AJ26" s="34">
        <v>1</v>
      </c>
      <c r="AK26" s="35">
        <v>2</v>
      </c>
      <c r="AL26" s="25">
        <v>3</v>
      </c>
      <c r="AM26" s="25">
        <v>4</v>
      </c>
      <c r="AN26" s="25">
        <v>5</v>
      </c>
      <c r="AO26" s="25">
        <v>6</v>
      </c>
      <c r="AP26" s="25">
        <v>7</v>
      </c>
      <c r="AQ26" s="25">
        <v>8</v>
      </c>
      <c r="AR26" s="25">
        <v>9</v>
      </c>
      <c r="AS26" s="25">
        <v>10</v>
      </c>
      <c r="AT26" s="25">
        <v>11</v>
      </c>
      <c r="AU26" s="25">
        <v>12</v>
      </c>
      <c r="AV26" s="25">
        <v>13</v>
      </c>
      <c r="AW26" s="25">
        <v>14</v>
      </c>
      <c r="AX26" s="25">
        <v>15</v>
      </c>
      <c r="AY26" s="25">
        <v>16</v>
      </c>
      <c r="AZ26" s="25">
        <v>17</v>
      </c>
      <c r="BA26" s="25">
        <v>18</v>
      </c>
      <c r="BB26" s="25">
        <v>19</v>
      </c>
      <c r="BC26" s="25">
        <v>20</v>
      </c>
      <c r="BD26" s="25">
        <v>21</v>
      </c>
      <c r="BE26" s="25">
        <v>22</v>
      </c>
      <c r="BF26" s="25">
        <v>23</v>
      </c>
      <c r="BG26" s="25">
        <v>24</v>
      </c>
      <c r="BH26" s="25">
        <v>25</v>
      </c>
      <c r="BI26" s="25">
        <v>26</v>
      </c>
      <c r="BJ26" s="25">
        <v>27</v>
      </c>
      <c r="BK26" s="25">
        <v>28</v>
      </c>
      <c r="BL26" s="25">
        <v>29</v>
      </c>
      <c r="BM26" s="25">
        <v>30</v>
      </c>
      <c r="BN26" s="25">
        <v>31</v>
      </c>
      <c r="BO26" s="25">
        <v>32</v>
      </c>
      <c r="BP26" s="25">
        <v>33</v>
      </c>
      <c r="BQ26" s="25">
        <v>34</v>
      </c>
      <c r="BR26" s="25">
        <v>35</v>
      </c>
      <c r="BS26" s="25">
        <v>36</v>
      </c>
      <c r="BT26" s="25">
        <v>37</v>
      </c>
      <c r="BU26" s="25">
        <v>38</v>
      </c>
      <c r="BV26" s="25">
        <v>39</v>
      </c>
      <c r="BW26" s="25">
        <v>40</v>
      </c>
      <c r="BX26" s="25">
        <v>41</v>
      </c>
      <c r="BY26" s="25">
        <v>42</v>
      </c>
      <c r="BZ26" s="25">
        <v>43</v>
      </c>
      <c r="CA26" s="25">
        <v>44</v>
      </c>
      <c r="CB26" s="25">
        <v>45</v>
      </c>
      <c r="CC26" s="25">
        <v>46</v>
      </c>
      <c r="CD26" s="25">
        <v>47</v>
      </c>
      <c r="CE26" s="25">
        <v>48</v>
      </c>
      <c r="CF26" s="25">
        <v>49</v>
      </c>
      <c r="CG26" s="25">
        <v>50</v>
      </c>
      <c r="CH26" s="25">
        <v>51</v>
      </c>
      <c r="CI26" s="25">
        <v>52</v>
      </c>
      <c r="CJ26" s="25">
        <v>53</v>
      </c>
      <c r="CK26" s="25">
        <v>54</v>
      </c>
      <c r="CL26" s="25">
        <v>55</v>
      </c>
      <c r="CM26" s="25">
        <v>56</v>
      </c>
      <c r="CN26" s="25">
        <v>57</v>
      </c>
      <c r="CO26" s="25">
        <v>58</v>
      </c>
      <c r="CP26" s="25">
        <v>59</v>
      </c>
      <c r="CQ26" s="25">
        <v>60</v>
      </c>
      <c r="CR26" s="25">
        <v>61</v>
      </c>
      <c r="CS26" s="25">
        <v>62</v>
      </c>
      <c r="CT26" s="25">
        <v>63</v>
      </c>
      <c r="CU26" s="25">
        <v>64</v>
      </c>
      <c r="CV26" s="25">
        <v>65</v>
      </c>
      <c r="CW26" s="25">
        <v>66</v>
      </c>
      <c r="CX26" s="25">
        <v>67</v>
      </c>
      <c r="CY26" s="25">
        <v>68</v>
      </c>
      <c r="CZ26" s="25">
        <v>69</v>
      </c>
      <c r="DA26" s="25">
        <v>70</v>
      </c>
      <c r="DB26" s="25">
        <v>71</v>
      </c>
      <c r="DC26" s="25">
        <v>72</v>
      </c>
      <c r="DD26" s="25">
        <v>73</v>
      </c>
      <c r="DE26" s="25">
        <v>74</v>
      </c>
      <c r="DF26" s="25">
        <v>75</v>
      </c>
      <c r="DG26" s="25">
        <v>76</v>
      </c>
      <c r="DH26" s="25">
        <v>77</v>
      </c>
      <c r="DI26" s="25">
        <v>78</v>
      </c>
      <c r="DJ26" s="25">
        <v>79</v>
      </c>
      <c r="DK26" s="25">
        <v>80</v>
      </c>
      <c r="DL26" s="25">
        <v>81</v>
      </c>
      <c r="DM26" s="25">
        <v>82</v>
      </c>
      <c r="DN26" s="25">
        <v>83</v>
      </c>
      <c r="DO26" s="25">
        <v>84</v>
      </c>
      <c r="DP26" s="25">
        <v>85</v>
      </c>
      <c r="DQ26" s="25">
        <v>86</v>
      </c>
      <c r="DR26" s="25">
        <v>87</v>
      </c>
      <c r="DS26" s="25">
        <v>88</v>
      </c>
      <c r="DT26" s="25">
        <v>89</v>
      </c>
      <c r="DU26" s="25">
        <v>90</v>
      </c>
      <c r="DV26" s="25">
        <v>91</v>
      </c>
      <c r="DW26" s="25">
        <v>92</v>
      </c>
      <c r="DX26" s="25">
        <v>93</v>
      </c>
      <c r="DY26" s="25">
        <v>94</v>
      </c>
      <c r="DZ26" s="25">
        <v>95</v>
      </c>
      <c r="EA26" s="25">
        <v>96</v>
      </c>
      <c r="EB26" s="25">
        <v>97</v>
      </c>
      <c r="EC26" s="25">
        <v>98</v>
      </c>
      <c r="ED26" s="25">
        <v>99</v>
      </c>
      <c r="EE26" s="25">
        <v>100</v>
      </c>
      <c r="EF26" s="25">
        <v>101</v>
      </c>
      <c r="EG26" s="25">
        <v>102</v>
      </c>
      <c r="EH26" s="25">
        <v>103</v>
      </c>
      <c r="EI26" s="25">
        <v>104</v>
      </c>
      <c r="EJ26" s="25">
        <v>105</v>
      </c>
      <c r="EK26" s="25">
        <v>106</v>
      </c>
      <c r="EL26" s="25">
        <v>107</v>
      </c>
      <c r="EM26" s="25">
        <v>108</v>
      </c>
      <c r="EN26" s="25">
        <v>109</v>
      </c>
      <c r="EO26" s="25">
        <v>110</v>
      </c>
      <c r="EP26" s="25">
        <v>111</v>
      </c>
      <c r="EQ26" s="25">
        <v>112</v>
      </c>
      <c r="ER26" s="25">
        <v>113</v>
      </c>
      <c r="ES26" s="25">
        <v>114</v>
      </c>
      <c r="ET26" s="25">
        <v>115</v>
      </c>
      <c r="EU26" s="25">
        <v>116</v>
      </c>
      <c r="EV26" s="25">
        <v>117</v>
      </c>
      <c r="EW26" s="25">
        <v>118</v>
      </c>
      <c r="EX26" s="25">
        <v>119</v>
      </c>
      <c r="EY26" s="25">
        <v>120</v>
      </c>
      <c r="EZ26" s="25">
        <v>121</v>
      </c>
      <c r="FA26" s="25">
        <v>122</v>
      </c>
      <c r="FB26" s="25">
        <v>123</v>
      </c>
      <c r="FC26" s="25">
        <v>124</v>
      </c>
      <c r="FD26" s="25">
        <v>125</v>
      </c>
      <c r="FE26" s="25">
        <v>126</v>
      </c>
      <c r="FF26" s="25">
        <v>127</v>
      </c>
      <c r="FG26" s="25">
        <v>128</v>
      </c>
      <c r="FH26" s="25">
        <v>129</v>
      </c>
      <c r="FI26" s="25">
        <v>130</v>
      </c>
      <c r="FJ26" s="25">
        <v>131</v>
      </c>
      <c r="FK26" s="25">
        <v>132</v>
      </c>
      <c r="FL26" s="25">
        <v>133</v>
      </c>
      <c r="FM26" s="25">
        <v>134</v>
      </c>
      <c r="FN26" s="25">
        <v>135</v>
      </c>
      <c r="FO26" s="25">
        <v>136</v>
      </c>
      <c r="FP26" s="25">
        <v>137</v>
      </c>
      <c r="FQ26" s="25">
        <v>138</v>
      </c>
      <c r="FR26" s="25">
        <v>139</v>
      </c>
      <c r="FS26" s="25">
        <v>140</v>
      </c>
      <c r="FT26" s="25">
        <v>141</v>
      </c>
      <c r="FU26" s="25">
        <v>142</v>
      </c>
      <c r="FV26" s="25">
        <v>143</v>
      </c>
      <c r="FW26" s="25">
        <v>144</v>
      </c>
      <c r="FX26" s="25">
        <v>145</v>
      </c>
      <c r="FY26" s="25">
        <v>146</v>
      </c>
      <c r="FZ26" s="25">
        <v>147</v>
      </c>
      <c r="GA26" s="25">
        <v>148</v>
      </c>
      <c r="GB26" s="25">
        <v>149</v>
      </c>
      <c r="GC26" s="25">
        <v>150</v>
      </c>
      <c r="GD26" s="25">
        <v>151</v>
      </c>
      <c r="GE26" s="25">
        <v>152</v>
      </c>
      <c r="GF26" s="25">
        <v>153</v>
      </c>
      <c r="GG26" s="25">
        <v>154</v>
      </c>
      <c r="GH26" s="25">
        <v>155</v>
      </c>
      <c r="GI26" s="25">
        <v>156</v>
      </c>
      <c r="GJ26" s="25">
        <v>157</v>
      </c>
      <c r="GK26" s="25">
        <v>158</v>
      </c>
      <c r="GL26" s="25">
        <v>159</v>
      </c>
      <c r="GM26" s="25">
        <v>160</v>
      </c>
      <c r="GN26" s="25">
        <v>161</v>
      </c>
      <c r="GO26" s="25">
        <v>162</v>
      </c>
      <c r="GP26" s="25">
        <v>163</v>
      </c>
      <c r="GQ26" s="25">
        <v>164</v>
      </c>
      <c r="GR26" s="25">
        <v>165</v>
      </c>
      <c r="GS26" s="25">
        <v>166</v>
      </c>
      <c r="GT26" s="25">
        <v>167</v>
      </c>
      <c r="GU26" s="25">
        <v>168</v>
      </c>
      <c r="GV26" s="25">
        <v>169</v>
      </c>
      <c r="GW26" s="25">
        <v>170</v>
      </c>
      <c r="GX26" s="25">
        <v>171</v>
      </c>
      <c r="GY26" s="25">
        <v>172</v>
      </c>
      <c r="GZ26" s="25">
        <v>173</v>
      </c>
      <c r="HA26" s="25">
        <v>174</v>
      </c>
      <c r="HB26" s="25">
        <v>175</v>
      </c>
      <c r="HC26" s="25">
        <v>176</v>
      </c>
      <c r="HD26" s="25">
        <v>177</v>
      </c>
      <c r="HE26" s="25">
        <v>178</v>
      </c>
      <c r="HF26" s="25">
        <v>179</v>
      </c>
      <c r="HG26" s="25">
        <v>180</v>
      </c>
      <c r="HH26" s="25">
        <v>181</v>
      </c>
      <c r="HI26" s="25">
        <v>182</v>
      </c>
      <c r="HJ26" s="25">
        <v>183</v>
      </c>
      <c r="HK26" s="25">
        <v>184</v>
      </c>
      <c r="HL26" s="25">
        <v>185</v>
      </c>
      <c r="HM26" s="25">
        <v>186</v>
      </c>
      <c r="HN26" s="25">
        <v>187</v>
      </c>
      <c r="HO26" s="25">
        <v>188</v>
      </c>
      <c r="HP26" s="25">
        <v>189</v>
      </c>
      <c r="HQ26" s="25">
        <v>190</v>
      </c>
      <c r="HR26" s="25">
        <v>191</v>
      </c>
      <c r="HS26" s="25">
        <v>192</v>
      </c>
      <c r="HT26" s="25">
        <v>193</v>
      </c>
      <c r="HU26" s="25">
        <v>194</v>
      </c>
      <c r="HV26" s="25">
        <v>195</v>
      </c>
      <c r="HW26" s="25">
        <v>196</v>
      </c>
      <c r="HX26" s="25">
        <v>197</v>
      </c>
      <c r="HY26" s="25">
        <v>198</v>
      </c>
      <c r="HZ26" s="25">
        <v>199</v>
      </c>
      <c r="IA26" s="25">
        <v>200</v>
      </c>
      <c r="IB26" s="25">
        <v>201</v>
      </c>
      <c r="IC26" s="25">
        <v>202</v>
      </c>
      <c r="ID26" s="25">
        <v>203</v>
      </c>
      <c r="IE26" s="25">
        <v>204</v>
      </c>
      <c r="IF26" s="25">
        <v>205</v>
      </c>
      <c r="IG26" s="25">
        <v>206</v>
      </c>
      <c r="IH26" s="25">
        <v>207</v>
      </c>
      <c r="II26" s="25">
        <v>208</v>
      </c>
      <c r="IJ26" s="25">
        <v>209</v>
      </c>
      <c r="IK26" s="25">
        <v>210</v>
      </c>
      <c r="IL26" s="25">
        <v>211</v>
      </c>
      <c r="IM26" s="25">
        <v>212</v>
      </c>
      <c r="IN26" s="25">
        <v>213</v>
      </c>
      <c r="IO26" s="25">
        <v>214</v>
      </c>
      <c r="IP26" s="25">
        <v>215</v>
      </c>
      <c r="IQ26" s="25">
        <v>216</v>
      </c>
      <c r="IR26" s="25">
        <v>217</v>
      </c>
      <c r="IS26" s="25">
        <v>218</v>
      </c>
      <c r="IT26" s="25">
        <v>219</v>
      </c>
      <c r="IU26" s="25">
        <v>220</v>
      </c>
      <c r="IV26" s="25">
        <v>221</v>
      </c>
      <c r="IW26" s="25">
        <v>222</v>
      </c>
      <c r="IX26" s="25">
        <v>223</v>
      </c>
      <c r="IY26" s="25">
        <v>224</v>
      </c>
      <c r="IZ26" s="25">
        <v>225</v>
      </c>
      <c r="JA26" s="25">
        <v>226</v>
      </c>
      <c r="JB26" s="25">
        <v>227</v>
      </c>
      <c r="JC26" s="25">
        <v>228</v>
      </c>
      <c r="JD26" s="25">
        <v>229</v>
      </c>
      <c r="JE26" s="25">
        <v>230</v>
      </c>
      <c r="JF26" s="25">
        <v>231</v>
      </c>
      <c r="JG26" s="25">
        <v>232</v>
      </c>
      <c r="JH26" s="25">
        <v>233</v>
      </c>
      <c r="JI26" s="25">
        <v>234</v>
      </c>
      <c r="JJ26" s="25">
        <v>235</v>
      </c>
      <c r="JK26" s="25">
        <v>236</v>
      </c>
      <c r="JL26" s="25">
        <v>237</v>
      </c>
      <c r="JM26" s="25">
        <v>238</v>
      </c>
      <c r="JN26" s="25">
        <v>239</v>
      </c>
      <c r="JO26" s="25">
        <v>240</v>
      </c>
      <c r="JP26" s="25">
        <v>241</v>
      </c>
      <c r="JQ26" s="25">
        <v>242</v>
      </c>
      <c r="JR26" s="25">
        <v>243</v>
      </c>
      <c r="JS26" s="25">
        <v>244</v>
      </c>
      <c r="JT26" s="25">
        <v>245</v>
      </c>
      <c r="JU26" s="25">
        <v>246</v>
      </c>
      <c r="JV26" s="25">
        <v>247</v>
      </c>
      <c r="JW26" s="25">
        <v>248</v>
      </c>
      <c r="JX26" s="25">
        <v>249</v>
      </c>
      <c r="JY26" s="25">
        <v>250</v>
      </c>
      <c r="JZ26" s="25">
        <v>251</v>
      </c>
      <c r="KA26" s="25">
        <v>252</v>
      </c>
      <c r="KB26" s="25">
        <v>253</v>
      </c>
      <c r="KC26" s="25">
        <v>254</v>
      </c>
      <c r="KD26" s="25">
        <v>255</v>
      </c>
      <c r="KE26" s="25">
        <v>256</v>
      </c>
      <c r="KF26" s="25">
        <v>257</v>
      </c>
      <c r="KG26" s="25">
        <v>258</v>
      </c>
      <c r="KH26" s="25">
        <v>259</v>
      </c>
      <c r="KI26" s="25">
        <v>260</v>
      </c>
      <c r="KJ26" s="25">
        <v>261</v>
      </c>
      <c r="KK26" s="25">
        <v>262</v>
      </c>
      <c r="KL26" s="25">
        <v>263</v>
      </c>
      <c r="KM26" s="25">
        <v>264</v>
      </c>
      <c r="KN26" s="25">
        <v>265</v>
      </c>
      <c r="KO26" s="25">
        <v>266</v>
      </c>
      <c r="KP26" s="25">
        <v>267</v>
      </c>
      <c r="KQ26" s="25">
        <v>268</v>
      </c>
      <c r="KR26" s="25">
        <v>269</v>
      </c>
      <c r="KS26" s="25">
        <v>270</v>
      </c>
      <c r="KT26" s="25">
        <v>271</v>
      </c>
      <c r="KU26" s="25">
        <v>272</v>
      </c>
      <c r="KV26" s="25">
        <v>273</v>
      </c>
      <c r="KW26" s="25">
        <v>274</v>
      </c>
      <c r="KX26" s="25">
        <v>275</v>
      </c>
      <c r="KY26" s="25">
        <v>276</v>
      </c>
      <c r="KZ26" s="25">
        <v>277</v>
      </c>
      <c r="LA26" s="25">
        <v>278</v>
      </c>
      <c r="LB26" s="25">
        <v>279</v>
      </c>
      <c r="LC26" s="25">
        <v>280</v>
      </c>
      <c r="LD26" s="25">
        <v>281</v>
      </c>
      <c r="LE26" s="25">
        <v>282</v>
      </c>
      <c r="LF26" s="25">
        <v>283</v>
      </c>
      <c r="LG26" s="25">
        <v>284</v>
      </c>
      <c r="LH26" s="25">
        <v>285</v>
      </c>
      <c r="LI26" s="25">
        <v>286</v>
      </c>
      <c r="LJ26" s="25">
        <v>287</v>
      </c>
      <c r="LK26" s="25">
        <v>288</v>
      </c>
      <c r="LL26" s="25">
        <v>289</v>
      </c>
      <c r="LM26" s="25">
        <v>290</v>
      </c>
      <c r="LN26" s="25">
        <v>291</v>
      </c>
      <c r="LO26" s="25">
        <v>292</v>
      </c>
      <c r="LP26" s="25">
        <v>293</v>
      </c>
      <c r="LQ26" s="25">
        <v>294</v>
      </c>
      <c r="LR26" s="25">
        <v>295</v>
      </c>
      <c r="LS26" s="25">
        <v>296</v>
      </c>
      <c r="LT26" s="25">
        <v>297</v>
      </c>
      <c r="LU26" s="25">
        <v>298</v>
      </c>
      <c r="LV26" s="25">
        <v>299</v>
      </c>
      <c r="LW26" s="25">
        <v>300</v>
      </c>
      <c r="LX26" s="25">
        <v>301</v>
      </c>
      <c r="LY26" s="25">
        <v>302</v>
      </c>
      <c r="LZ26" s="25">
        <v>303</v>
      </c>
      <c r="MA26" s="25">
        <v>304</v>
      </c>
      <c r="MB26" s="25">
        <v>305</v>
      </c>
      <c r="MC26" s="25">
        <v>306</v>
      </c>
      <c r="MD26" s="25">
        <v>307</v>
      </c>
      <c r="ME26" s="25">
        <v>308</v>
      </c>
      <c r="MF26" s="25">
        <v>309</v>
      </c>
      <c r="MG26" s="25">
        <v>310</v>
      </c>
      <c r="MH26" s="25">
        <v>311</v>
      </c>
      <c r="MI26" s="25">
        <v>312</v>
      </c>
      <c r="MJ26" s="25">
        <v>313</v>
      </c>
      <c r="MK26" s="25">
        <v>314</v>
      </c>
      <c r="ML26" s="25">
        <v>315</v>
      </c>
      <c r="MM26" s="25">
        <v>316</v>
      </c>
      <c r="MN26" s="25">
        <v>317</v>
      </c>
      <c r="MO26" s="25">
        <v>318</v>
      </c>
      <c r="MP26" s="25">
        <v>319</v>
      </c>
      <c r="MQ26" s="25">
        <v>320</v>
      </c>
      <c r="MR26" s="25">
        <v>321</v>
      </c>
      <c r="MS26" s="25">
        <v>322</v>
      </c>
      <c r="MT26" s="25">
        <v>323</v>
      </c>
      <c r="MU26" s="25">
        <v>324</v>
      </c>
      <c r="MV26" s="25">
        <v>325</v>
      </c>
      <c r="MW26" s="25">
        <v>326</v>
      </c>
      <c r="MX26" s="25">
        <v>327</v>
      </c>
      <c r="MY26" s="25">
        <v>328</v>
      </c>
      <c r="MZ26" s="25">
        <v>329</v>
      </c>
      <c r="NA26" s="25">
        <v>330</v>
      </c>
      <c r="NB26" s="25">
        <v>331</v>
      </c>
      <c r="NC26" s="25">
        <v>332</v>
      </c>
      <c r="ND26" s="25">
        <v>333</v>
      </c>
      <c r="NE26" s="25">
        <v>334</v>
      </c>
      <c r="NF26" s="25">
        <v>335</v>
      </c>
      <c r="NG26" s="25">
        <v>336</v>
      </c>
      <c r="NH26" s="25">
        <v>337</v>
      </c>
      <c r="NI26" s="25">
        <v>338</v>
      </c>
      <c r="NJ26" s="25">
        <v>339</v>
      </c>
      <c r="NK26" s="25">
        <v>340</v>
      </c>
      <c r="NL26" s="25">
        <v>341</v>
      </c>
      <c r="NM26" s="25">
        <v>342</v>
      </c>
      <c r="NN26" s="25">
        <v>343</v>
      </c>
      <c r="NO26" s="25">
        <v>344</v>
      </c>
      <c r="NP26" s="25">
        <v>345</v>
      </c>
      <c r="NQ26" s="25">
        <v>346</v>
      </c>
      <c r="NR26" s="25">
        <v>347</v>
      </c>
      <c r="NS26" s="25">
        <v>348</v>
      </c>
      <c r="NT26" s="25">
        <v>349</v>
      </c>
      <c r="NU26" s="25">
        <v>350</v>
      </c>
      <c r="NV26" s="25">
        <v>351</v>
      </c>
      <c r="NW26" s="25">
        <v>352</v>
      </c>
      <c r="NX26" s="25">
        <v>353</v>
      </c>
      <c r="NY26" s="25">
        <v>354</v>
      </c>
      <c r="NZ26" s="25">
        <v>355</v>
      </c>
      <c r="OA26" s="25">
        <v>356</v>
      </c>
      <c r="OB26" s="25">
        <v>357</v>
      </c>
      <c r="OC26" s="25">
        <v>358</v>
      </c>
      <c r="OD26" s="25">
        <v>359</v>
      </c>
      <c r="OE26" s="25">
        <v>360</v>
      </c>
      <c r="OF26" s="25">
        <v>361</v>
      </c>
      <c r="OG26" s="25">
        <v>362</v>
      </c>
      <c r="OH26" s="25">
        <v>363</v>
      </c>
      <c r="OI26" s="25">
        <v>364</v>
      </c>
      <c r="OJ26" s="25">
        <v>365</v>
      </c>
      <c r="OK26" s="25">
        <v>366</v>
      </c>
    </row>
    <row r="27" spans="1:401" ht="12.95" customHeight="1" x14ac:dyDescent="0.2">
      <c r="A27" s="91">
        <v>1</v>
      </c>
      <c r="B27" s="92"/>
      <c r="C27" s="105"/>
      <c r="D27" s="106"/>
      <c r="E27" s="106"/>
      <c r="F27" s="106"/>
      <c r="G27" s="106"/>
      <c r="H27" s="107"/>
      <c r="I27" s="166"/>
      <c r="J27" s="158"/>
      <c r="K27" s="158"/>
      <c r="L27" s="158"/>
      <c r="M27" s="160"/>
      <c r="N27" s="160"/>
      <c r="O27" s="160"/>
      <c r="P27" s="160"/>
      <c r="Q27" s="160"/>
      <c r="R27" s="160"/>
      <c r="S27" s="160"/>
      <c r="T27" s="160"/>
      <c r="U27" s="158"/>
      <c r="V27" s="158"/>
      <c r="W27" s="158"/>
      <c r="X27" s="159"/>
      <c r="Y27" s="161">
        <f>AC27</f>
        <v>0</v>
      </c>
      <c r="Z27" s="162"/>
      <c r="AA27" s="162"/>
      <c r="AB27" s="163"/>
      <c r="AC27" s="36">
        <f>ROUNDUP(AG27,0)</f>
        <v>0</v>
      </c>
      <c r="AD27" s="37">
        <v>1</v>
      </c>
      <c r="AE27" s="37" t="str">
        <f>IF(AND(C27&gt;0,I27&gt;0,M27&gt;0,AND(Q27&gt;0,Q27&gt;M27),AND(U27&gt;0,U27&lt;=I27)),"Yes","No")</f>
        <v>No</v>
      </c>
      <c r="AF27" s="37">
        <f>IF(AE27="Yes",Q27-M27,0)</f>
        <v>0</v>
      </c>
      <c r="AG27" s="37">
        <f>IF(AE27="Yes",(AF27/I27)*U27,0)</f>
        <v>0</v>
      </c>
      <c r="AH27" s="38" t="str">
        <f>IF(AE27="Yes",INT((AI27-AG27)+1),"")</f>
        <v/>
      </c>
      <c r="AI27" s="38" t="str">
        <f>IF(AE27="Yes",Q27-1,"")</f>
        <v/>
      </c>
      <c r="AJ27" s="39" t="str">
        <f>IF(AE27="Yes",AH27,"")</f>
        <v/>
      </c>
      <c r="AK27" s="39" t="str">
        <f>IF($AE27="Yes",IF($AH27+COLUMN(A27)&gt;$AI27,"",AJ27+1),"")</f>
        <v/>
      </c>
      <c r="AL27" s="39" t="str">
        <f>IF($AE27="Yes",IF($AH27+COLUMN(B27)&gt;$AI27,"",AK27+1),"")</f>
        <v/>
      </c>
      <c r="AM27" s="39" t="str">
        <f t="shared" ref="AM27:CX30" si="0">IF($AE27="Yes",IF($AH27+COLUMN(C27)&gt;$AI27,"",AL27+1),"")</f>
        <v/>
      </c>
      <c r="AN27" s="39" t="str">
        <f t="shared" si="0"/>
        <v/>
      </c>
      <c r="AO27" s="39" t="str">
        <f t="shared" si="0"/>
        <v/>
      </c>
      <c r="AP27" s="39" t="str">
        <f t="shared" si="0"/>
        <v/>
      </c>
      <c r="AQ27" s="39" t="str">
        <f t="shared" si="0"/>
        <v/>
      </c>
      <c r="AR27" s="39" t="str">
        <f t="shared" si="0"/>
        <v/>
      </c>
      <c r="AS27" s="39" t="str">
        <f t="shared" si="0"/>
        <v/>
      </c>
      <c r="AT27" s="39" t="str">
        <f t="shared" si="0"/>
        <v/>
      </c>
      <c r="AU27" s="39" t="str">
        <f t="shared" si="0"/>
        <v/>
      </c>
      <c r="AV27" s="39" t="str">
        <f t="shared" si="0"/>
        <v/>
      </c>
      <c r="AW27" s="39" t="str">
        <f t="shared" si="0"/>
        <v/>
      </c>
      <c r="AX27" s="39" t="str">
        <f t="shared" si="0"/>
        <v/>
      </c>
      <c r="AY27" s="39" t="str">
        <f t="shared" si="0"/>
        <v/>
      </c>
      <c r="AZ27" s="39" t="str">
        <f t="shared" si="0"/>
        <v/>
      </c>
      <c r="BA27" s="39" t="str">
        <f t="shared" si="0"/>
        <v/>
      </c>
      <c r="BB27" s="39" t="str">
        <f t="shared" si="0"/>
        <v/>
      </c>
      <c r="BC27" s="39" t="str">
        <f t="shared" si="0"/>
        <v/>
      </c>
      <c r="BD27" s="39" t="str">
        <f t="shared" si="0"/>
        <v/>
      </c>
      <c r="BE27" s="39" t="str">
        <f t="shared" si="0"/>
        <v/>
      </c>
      <c r="BF27" s="39" t="str">
        <f t="shared" si="0"/>
        <v/>
      </c>
      <c r="BG27" s="39" t="str">
        <f t="shared" si="0"/>
        <v/>
      </c>
      <c r="BH27" s="39" t="str">
        <f t="shared" si="0"/>
        <v/>
      </c>
      <c r="BI27" s="39" t="str">
        <f t="shared" si="0"/>
        <v/>
      </c>
      <c r="BJ27" s="39" t="str">
        <f t="shared" si="0"/>
        <v/>
      </c>
      <c r="BK27" s="39" t="str">
        <f t="shared" si="0"/>
        <v/>
      </c>
      <c r="BL27" s="39" t="str">
        <f t="shared" si="0"/>
        <v/>
      </c>
      <c r="BM27" s="39" t="str">
        <f t="shared" si="0"/>
        <v/>
      </c>
      <c r="BN27" s="39" t="str">
        <f t="shared" si="0"/>
        <v/>
      </c>
      <c r="BO27" s="39" t="str">
        <f t="shared" si="0"/>
        <v/>
      </c>
      <c r="BP27" s="39" t="str">
        <f t="shared" si="0"/>
        <v/>
      </c>
      <c r="BQ27" s="39" t="str">
        <f t="shared" si="0"/>
        <v/>
      </c>
      <c r="BR27" s="39" t="str">
        <f t="shared" si="0"/>
        <v/>
      </c>
      <c r="BS27" s="39" t="str">
        <f t="shared" si="0"/>
        <v/>
      </c>
      <c r="BT27" s="39" t="str">
        <f t="shared" si="0"/>
        <v/>
      </c>
      <c r="BU27" s="39" t="str">
        <f t="shared" si="0"/>
        <v/>
      </c>
      <c r="BV27" s="39" t="str">
        <f t="shared" si="0"/>
        <v/>
      </c>
      <c r="BW27" s="39" t="str">
        <f t="shared" si="0"/>
        <v/>
      </c>
      <c r="BX27" s="39" t="str">
        <f t="shared" si="0"/>
        <v/>
      </c>
      <c r="BY27" s="39" t="str">
        <f t="shared" si="0"/>
        <v/>
      </c>
      <c r="BZ27" s="39" t="str">
        <f t="shared" si="0"/>
        <v/>
      </c>
      <c r="CA27" s="39" t="str">
        <f t="shared" si="0"/>
        <v/>
      </c>
      <c r="CB27" s="39" t="str">
        <f t="shared" si="0"/>
        <v/>
      </c>
      <c r="CC27" s="39" t="str">
        <f t="shared" si="0"/>
        <v/>
      </c>
      <c r="CD27" s="39" t="str">
        <f t="shared" si="0"/>
        <v/>
      </c>
      <c r="CE27" s="39" t="str">
        <f t="shared" si="0"/>
        <v/>
      </c>
      <c r="CF27" s="39" t="str">
        <f t="shared" si="0"/>
        <v/>
      </c>
      <c r="CG27" s="39" t="str">
        <f t="shared" si="0"/>
        <v/>
      </c>
      <c r="CH27" s="39" t="str">
        <f t="shared" si="0"/>
        <v/>
      </c>
      <c r="CI27" s="39" t="str">
        <f t="shared" si="0"/>
        <v/>
      </c>
      <c r="CJ27" s="39" t="str">
        <f t="shared" si="0"/>
        <v/>
      </c>
      <c r="CK27" s="39" t="str">
        <f t="shared" si="0"/>
        <v/>
      </c>
      <c r="CL27" s="39" t="str">
        <f t="shared" si="0"/>
        <v/>
      </c>
      <c r="CM27" s="39" t="str">
        <f t="shared" si="0"/>
        <v/>
      </c>
      <c r="CN27" s="39" t="str">
        <f t="shared" si="0"/>
        <v/>
      </c>
      <c r="CO27" s="39" t="str">
        <f t="shared" si="0"/>
        <v/>
      </c>
      <c r="CP27" s="39" t="str">
        <f t="shared" si="0"/>
        <v/>
      </c>
      <c r="CQ27" s="39" t="str">
        <f t="shared" si="0"/>
        <v/>
      </c>
      <c r="CR27" s="39" t="str">
        <f t="shared" si="0"/>
        <v/>
      </c>
      <c r="CS27" s="39" t="str">
        <f t="shared" si="0"/>
        <v/>
      </c>
      <c r="CT27" s="39" t="str">
        <f t="shared" si="0"/>
        <v/>
      </c>
      <c r="CU27" s="39" t="str">
        <f t="shared" si="0"/>
        <v/>
      </c>
      <c r="CV27" s="39" t="str">
        <f t="shared" si="0"/>
        <v/>
      </c>
      <c r="CW27" s="39" t="str">
        <f t="shared" si="0"/>
        <v/>
      </c>
      <c r="CX27" s="39" t="str">
        <f t="shared" si="0"/>
        <v/>
      </c>
      <c r="CY27" s="39" t="str">
        <f t="shared" ref="CY27:FJ30" si="1">IF($AE27="Yes",IF($AH27+COLUMN(BO27)&gt;$AI27,"",CX27+1),"")</f>
        <v/>
      </c>
      <c r="CZ27" s="39" t="str">
        <f t="shared" si="1"/>
        <v/>
      </c>
      <c r="DA27" s="39" t="str">
        <f t="shared" si="1"/>
        <v/>
      </c>
      <c r="DB27" s="39" t="str">
        <f t="shared" si="1"/>
        <v/>
      </c>
      <c r="DC27" s="39" t="str">
        <f t="shared" si="1"/>
        <v/>
      </c>
      <c r="DD27" s="39" t="str">
        <f t="shared" si="1"/>
        <v/>
      </c>
      <c r="DE27" s="39" t="str">
        <f t="shared" si="1"/>
        <v/>
      </c>
      <c r="DF27" s="39" t="str">
        <f t="shared" si="1"/>
        <v/>
      </c>
      <c r="DG27" s="39" t="str">
        <f t="shared" si="1"/>
        <v/>
      </c>
      <c r="DH27" s="39" t="str">
        <f t="shared" si="1"/>
        <v/>
      </c>
      <c r="DI27" s="39" t="str">
        <f t="shared" si="1"/>
        <v/>
      </c>
      <c r="DJ27" s="39" t="str">
        <f t="shared" si="1"/>
        <v/>
      </c>
      <c r="DK27" s="39" t="str">
        <f t="shared" si="1"/>
        <v/>
      </c>
      <c r="DL27" s="39" t="str">
        <f t="shared" si="1"/>
        <v/>
      </c>
      <c r="DM27" s="39" t="str">
        <f t="shared" si="1"/>
        <v/>
      </c>
      <c r="DN27" s="39" t="str">
        <f t="shared" si="1"/>
        <v/>
      </c>
      <c r="DO27" s="39" t="str">
        <f t="shared" si="1"/>
        <v/>
      </c>
      <c r="DP27" s="39" t="str">
        <f t="shared" si="1"/>
        <v/>
      </c>
      <c r="DQ27" s="39" t="str">
        <f t="shared" si="1"/>
        <v/>
      </c>
      <c r="DR27" s="39" t="str">
        <f t="shared" si="1"/>
        <v/>
      </c>
      <c r="DS27" s="39" t="str">
        <f t="shared" si="1"/>
        <v/>
      </c>
      <c r="DT27" s="39" t="str">
        <f t="shared" si="1"/>
        <v/>
      </c>
      <c r="DU27" s="39" t="str">
        <f t="shared" si="1"/>
        <v/>
      </c>
      <c r="DV27" s="39" t="str">
        <f t="shared" si="1"/>
        <v/>
      </c>
      <c r="DW27" s="39" t="str">
        <f t="shared" si="1"/>
        <v/>
      </c>
      <c r="DX27" s="39" t="str">
        <f t="shared" si="1"/>
        <v/>
      </c>
      <c r="DY27" s="39" t="str">
        <f t="shared" si="1"/>
        <v/>
      </c>
      <c r="DZ27" s="39" t="str">
        <f t="shared" si="1"/>
        <v/>
      </c>
      <c r="EA27" s="39" t="str">
        <f t="shared" si="1"/>
        <v/>
      </c>
      <c r="EB27" s="39" t="str">
        <f t="shared" si="1"/>
        <v/>
      </c>
      <c r="EC27" s="39" t="str">
        <f t="shared" si="1"/>
        <v/>
      </c>
      <c r="ED27" s="39" t="str">
        <f t="shared" si="1"/>
        <v/>
      </c>
      <c r="EE27" s="39" t="str">
        <f t="shared" si="1"/>
        <v/>
      </c>
      <c r="EF27" s="39" t="str">
        <f t="shared" si="1"/>
        <v/>
      </c>
      <c r="EG27" s="39" t="str">
        <f t="shared" si="1"/>
        <v/>
      </c>
      <c r="EH27" s="39" t="str">
        <f t="shared" si="1"/>
        <v/>
      </c>
      <c r="EI27" s="39" t="str">
        <f t="shared" si="1"/>
        <v/>
      </c>
      <c r="EJ27" s="39" t="str">
        <f t="shared" si="1"/>
        <v/>
      </c>
      <c r="EK27" s="39" t="str">
        <f t="shared" si="1"/>
        <v/>
      </c>
      <c r="EL27" s="39" t="str">
        <f t="shared" si="1"/>
        <v/>
      </c>
      <c r="EM27" s="39" t="str">
        <f t="shared" si="1"/>
        <v/>
      </c>
      <c r="EN27" s="39" t="str">
        <f t="shared" si="1"/>
        <v/>
      </c>
      <c r="EO27" s="39" t="str">
        <f t="shared" si="1"/>
        <v/>
      </c>
      <c r="EP27" s="39" t="str">
        <f t="shared" si="1"/>
        <v/>
      </c>
      <c r="EQ27" s="39" t="str">
        <f t="shared" si="1"/>
        <v/>
      </c>
      <c r="ER27" s="39" t="str">
        <f t="shared" si="1"/>
        <v/>
      </c>
      <c r="ES27" s="39" t="str">
        <f t="shared" si="1"/>
        <v/>
      </c>
      <c r="ET27" s="39" t="str">
        <f t="shared" si="1"/>
        <v/>
      </c>
      <c r="EU27" s="39" t="str">
        <f t="shared" si="1"/>
        <v/>
      </c>
      <c r="EV27" s="39" t="str">
        <f t="shared" si="1"/>
        <v/>
      </c>
      <c r="EW27" s="39" t="str">
        <f t="shared" si="1"/>
        <v/>
      </c>
      <c r="EX27" s="39" t="str">
        <f t="shared" si="1"/>
        <v/>
      </c>
      <c r="EY27" s="39" t="str">
        <f t="shared" si="1"/>
        <v/>
      </c>
      <c r="EZ27" s="39" t="str">
        <f t="shared" si="1"/>
        <v/>
      </c>
      <c r="FA27" s="39" t="str">
        <f t="shared" si="1"/>
        <v/>
      </c>
      <c r="FB27" s="39" t="str">
        <f t="shared" si="1"/>
        <v/>
      </c>
      <c r="FC27" s="39" t="str">
        <f t="shared" si="1"/>
        <v/>
      </c>
      <c r="FD27" s="39" t="str">
        <f t="shared" si="1"/>
        <v/>
      </c>
      <c r="FE27" s="39" t="str">
        <f t="shared" si="1"/>
        <v/>
      </c>
      <c r="FF27" s="39" t="str">
        <f t="shared" si="1"/>
        <v/>
      </c>
      <c r="FG27" s="39" t="str">
        <f t="shared" si="1"/>
        <v/>
      </c>
      <c r="FH27" s="39" t="str">
        <f t="shared" si="1"/>
        <v/>
      </c>
      <c r="FI27" s="39" t="str">
        <f t="shared" si="1"/>
        <v/>
      </c>
      <c r="FJ27" s="39" t="str">
        <f t="shared" si="1"/>
        <v/>
      </c>
      <c r="FK27" s="39" t="str">
        <f t="shared" ref="FK27:HV30" si="2">IF($AE27="Yes",IF($AH27+COLUMN(EA27)&gt;$AI27,"",FJ27+1),"")</f>
        <v/>
      </c>
      <c r="FL27" s="39" t="str">
        <f t="shared" si="2"/>
        <v/>
      </c>
      <c r="FM27" s="39" t="str">
        <f t="shared" si="2"/>
        <v/>
      </c>
      <c r="FN27" s="39" t="str">
        <f t="shared" si="2"/>
        <v/>
      </c>
      <c r="FO27" s="39" t="str">
        <f t="shared" si="2"/>
        <v/>
      </c>
      <c r="FP27" s="39" t="str">
        <f t="shared" si="2"/>
        <v/>
      </c>
      <c r="FQ27" s="39" t="str">
        <f t="shared" si="2"/>
        <v/>
      </c>
      <c r="FR27" s="39" t="str">
        <f t="shared" si="2"/>
        <v/>
      </c>
      <c r="FS27" s="39" t="str">
        <f t="shared" si="2"/>
        <v/>
      </c>
      <c r="FT27" s="39" t="str">
        <f t="shared" si="2"/>
        <v/>
      </c>
      <c r="FU27" s="39" t="str">
        <f t="shared" si="2"/>
        <v/>
      </c>
      <c r="FV27" s="39" t="str">
        <f t="shared" si="2"/>
        <v/>
      </c>
      <c r="FW27" s="39" t="str">
        <f t="shared" si="2"/>
        <v/>
      </c>
      <c r="FX27" s="39" t="str">
        <f t="shared" si="2"/>
        <v/>
      </c>
      <c r="FY27" s="39" t="str">
        <f t="shared" si="2"/>
        <v/>
      </c>
      <c r="FZ27" s="39" t="str">
        <f t="shared" si="2"/>
        <v/>
      </c>
      <c r="GA27" s="39" t="str">
        <f t="shared" si="2"/>
        <v/>
      </c>
      <c r="GB27" s="39" t="str">
        <f t="shared" si="2"/>
        <v/>
      </c>
      <c r="GC27" s="39" t="str">
        <f t="shared" si="2"/>
        <v/>
      </c>
      <c r="GD27" s="39" t="str">
        <f t="shared" si="2"/>
        <v/>
      </c>
      <c r="GE27" s="39" t="str">
        <f t="shared" si="2"/>
        <v/>
      </c>
      <c r="GF27" s="39" t="str">
        <f t="shared" si="2"/>
        <v/>
      </c>
      <c r="GG27" s="39" t="str">
        <f t="shared" si="2"/>
        <v/>
      </c>
      <c r="GH27" s="39" t="str">
        <f t="shared" si="2"/>
        <v/>
      </c>
      <c r="GI27" s="39" t="str">
        <f t="shared" si="2"/>
        <v/>
      </c>
      <c r="GJ27" s="39" t="str">
        <f t="shared" si="2"/>
        <v/>
      </c>
      <c r="GK27" s="39" t="str">
        <f t="shared" si="2"/>
        <v/>
      </c>
      <c r="GL27" s="39" t="str">
        <f t="shared" si="2"/>
        <v/>
      </c>
      <c r="GM27" s="39" t="str">
        <f t="shared" si="2"/>
        <v/>
      </c>
      <c r="GN27" s="39" t="str">
        <f t="shared" si="2"/>
        <v/>
      </c>
      <c r="GO27" s="39" t="str">
        <f t="shared" si="2"/>
        <v/>
      </c>
      <c r="GP27" s="39" t="str">
        <f t="shared" si="2"/>
        <v/>
      </c>
      <c r="GQ27" s="39" t="str">
        <f t="shared" si="2"/>
        <v/>
      </c>
      <c r="GR27" s="39" t="str">
        <f t="shared" si="2"/>
        <v/>
      </c>
      <c r="GS27" s="39" t="str">
        <f t="shared" si="2"/>
        <v/>
      </c>
      <c r="GT27" s="39" t="str">
        <f t="shared" si="2"/>
        <v/>
      </c>
      <c r="GU27" s="39" t="str">
        <f t="shared" si="2"/>
        <v/>
      </c>
      <c r="GV27" s="39" t="str">
        <f t="shared" si="2"/>
        <v/>
      </c>
      <c r="GW27" s="39" t="str">
        <f t="shared" si="2"/>
        <v/>
      </c>
      <c r="GX27" s="39" t="str">
        <f t="shared" si="2"/>
        <v/>
      </c>
      <c r="GY27" s="39" t="str">
        <f t="shared" si="2"/>
        <v/>
      </c>
      <c r="GZ27" s="39" t="str">
        <f t="shared" si="2"/>
        <v/>
      </c>
      <c r="HA27" s="39" t="str">
        <f t="shared" si="2"/>
        <v/>
      </c>
      <c r="HB27" s="39" t="str">
        <f t="shared" si="2"/>
        <v/>
      </c>
      <c r="HC27" s="39" t="str">
        <f t="shared" si="2"/>
        <v/>
      </c>
      <c r="HD27" s="39" t="str">
        <f t="shared" si="2"/>
        <v/>
      </c>
      <c r="HE27" s="39" t="str">
        <f t="shared" si="2"/>
        <v/>
      </c>
      <c r="HF27" s="39" t="str">
        <f t="shared" si="2"/>
        <v/>
      </c>
      <c r="HG27" s="39" t="str">
        <f t="shared" si="2"/>
        <v/>
      </c>
      <c r="HH27" s="39" t="str">
        <f t="shared" si="2"/>
        <v/>
      </c>
      <c r="HI27" s="39" t="str">
        <f t="shared" si="2"/>
        <v/>
      </c>
      <c r="HJ27" s="39" t="str">
        <f t="shared" si="2"/>
        <v/>
      </c>
      <c r="HK27" s="39" t="str">
        <f t="shared" si="2"/>
        <v/>
      </c>
      <c r="HL27" s="39" t="str">
        <f t="shared" si="2"/>
        <v/>
      </c>
      <c r="HM27" s="39" t="str">
        <f t="shared" si="2"/>
        <v/>
      </c>
      <c r="HN27" s="39" t="str">
        <f t="shared" si="2"/>
        <v/>
      </c>
      <c r="HO27" s="39" t="str">
        <f t="shared" si="2"/>
        <v/>
      </c>
      <c r="HP27" s="39" t="str">
        <f t="shared" si="2"/>
        <v/>
      </c>
      <c r="HQ27" s="39" t="str">
        <f t="shared" si="2"/>
        <v/>
      </c>
      <c r="HR27" s="39" t="str">
        <f t="shared" si="2"/>
        <v/>
      </c>
      <c r="HS27" s="39" t="str">
        <f t="shared" si="2"/>
        <v/>
      </c>
      <c r="HT27" s="39" t="str">
        <f t="shared" si="2"/>
        <v/>
      </c>
      <c r="HU27" s="39" t="str">
        <f t="shared" si="2"/>
        <v/>
      </c>
      <c r="HV27" s="39" t="str">
        <f t="shared" si="2"/>
        <v/>
      </c>
      <c r="HW27" s="39" t="str">
        <f t="shared" ref="HW27:KH30" si="3">IF($AE27="Yes",IF($AH27+COLUMN(GM27)&gt;$AI27,"",HV27+1),"")</f>
        <v/>
      </c>
      <c r="HX27" s="39" t="str">
        <f t="shared" si="3"/>
        <v/>
      </c>
      <c r="HY27" s="39" t="str">
        <f t="shared" si="3"/>
        <v/>
      </c>
      <c r="HZ27" s="39" t="str">
        <f t="shared" si="3"/>
        <v/>
      </c>
      <c r="IA27" s="39" t="str">
        <f t="shared" si="3"/>
        <v/>
      </c>
      <c r="IB27" s="39" t="str">
        <f t="shared" si="3"/>
        <v/>
      </c>
      <c r="IC27" s="39" t="str">
        <f t="shared" si="3"/>
        <v/>
      </c>
      <c r="ID27" s="39" t="str">
        <f t="shared" si="3"/>
        <v/>
      </c>
      <c r="IE27" s="39" t="str">
        <f t="shared" si="3"/>
        <v/>
      </c>
      <c r="IF27" s="39" t="str">
        <f t="shared" si="3"/>
        <v/>
      </c>
      <c r="IG27" s="39" t="str">
        <f t="shared" si="3"/>
        <v/>
      </c>
      <c r="IH27" s="39" t="str">
        <f t="shared" si="3"/>
        <v/>
      </c>
      <c r="II27" s="39" t="str">
        <f t="shared" si="3"/>
        <v/>
      </c>
      <c r="IJ27" s="39" t="str">
        <f t="shared" si="3"/>
        <v/>
      </c>
      <c r="IK27" s="39" t="str">
        <f t="shared" si="3"/>
        <v/>
      </c>
      <c r="IL27" s="39" t="str">
        <f t="shared" si="3"/>
        <v/>
      </c>
      <c r="IM27" s="39" t="str">
        <f t="shared" si="3"/>
        <v/>
      </c>
      <c r="IN27" s="39" t="str">
        <f t="shared" si="3"/>
        <v/>
      </c>
      <c r="IO27" s="39" t="str">
        <f t="shared" si="3"/>
        <v/>
      </c>
      <c r="IP27" s="39" t="str">
        <f t="shared" si="3"/>
        <v/>
      </c>
      <c r="IQ27" s="39" t="str">
        <f t="shared" si="3"/>
        <v/>
      </c>
      <c r="IR27" s="39" t="str">
        <f t="shared" si="3"/>
        <v/>
      </c>
      <c r="IS27" s="39" t="str">
        <f t="shared" si="3"/>
        <v/>
      </c>
      <c r="IT27" s="39" t="str">
        <f t="shared" si="3"/>
        <v/>
      </c>
      <c r="IU27" s="39" t="str">
        <f t="shared" si="3"/>
        <v/>
      </c>
      <c r="IV27" s="39" t="str">
        <f t="shared" si="3"/>
        <v/>
      </c>
      <c r="IW27" s="39" t="str">
        <f t="shared" si="3"/>
        <v/>
      </c>
      <c r="IX27" s="39" t="str">
        <f t="shared" si="3"/>
        <v/>
      </c>
      <c r="IY27" s="39" t="str">
        <f t="shared" si="3"/>
        <v/>
      </c>
      <c r="IZ27" s="39" t="str">
        <f t="shared" si="3"/>
        <v/>
      </c>
      <c r="JA27" s="39" t="str">
        <f t="shared" si="3"/>
        <v/>
      </c>
      <c r="JB27" s="39" t="str">
        <f t="shared" si="3"/>
        <v/>
      </c>
      <c r="JC27" s="39" t="str">
        <f t="shared" si="3"/>
        <v/>
      </c>
      <c r="JD27" s="39" t="str">
        <f t="shared" si="3"/>
        <v/>
      </c>
      <c r="JE27" s="39" t="str">
        <f t="shared" si="3"/>
        <v/>
      </c>
      <c r="JF27" s="39" t="str">
        <f t="shared" si="3"/>
        <v/>
      </c>
      <c r="JG27" s="39" t="str">
        <f t="shared" si="3"/>
        <v/>
      </c>
      <c r="JH27" s="39" t="str">
        <f t="shared" si="3"/>
        <v/>
      </c>
      <c r="JI27" s="39" t="str">
        <f t="shared" si="3"/>
        <v/>
      </c>
      <c r="JJ27" s="39" t="str">
        <f t="shared" si="3"/>
        <v/>
      </c>
      <c r="JK27" s="39" t="str">
        <f t="shared" si="3"/>
        <v/>
      </c>
      <c r="JL27" s="39" t="str">
        <f t="shared" si="3"/>
        <v/>
      </c>
      <c r="JM27" s="39" t="str">
        <f t="shared" si="3"/>
        <v/>
      </c>
      <c r="JN27" s="39" t="str">
        <f t="shared" si="3"/>
        <v/>
      </c>
      <c r="JO27" s="39" t="str">
        <f t="shared" si="3"/>
        <v/>
      </c>
      <c r="JP27" s="39" t="str">
        <f t="shared" si="3"/>
        <v/>
      </c>
      <c r="JQ27" s="39" t="str">
        <f t="shared" si="3"/>
        <v/>
      </c>
      <c r="JR27" s="39" t="str">
        <f t="shared" si="3"/>
        <v/>
      </c>
      <c r="JS27" s="39" t="str">
        <f t="shared" si="3"/>
        <v/>
      </c>
      <c r="JT27" s="39" t="str">
        <f t="shared" si="3"/>
        <v/>
      </c>
      <c r="JU27" s="39" t="str">
        <f t="shared" si="3"/>
        <v/>
      </c>
      <c r="JV27" s="39" t="str">
        <f t="shared" si="3"/>
        <v/>
      </c>
      <c r="JW27" s="39" t="str">
        <f t="shared" si="3"/>
        <v/>
      </c>
      <c r="JX27" s="39" t="str">
        <f t="shared" si="3"/>
        <v/>
      </c>
      <c r="JY27" s="39" t="str">
        <f t="shared" si="3"/>
        <v/>
      </c>
      <c r="JZ27" s="39" t="str">
        <f t="shared" si="3"/>
        <v/>
      </c>
      <c r="KA27" s="39" t="str">
        <f t="shared" si="3"/>
        <v/>
      </c>
      <c r="KB27" s="39" t="str">
        <f t="shared" si="3"/>
        <v/>
      </c>
      <c r="KC27" s="39" t="str">
        <f t="shared" si="3"/>
        <v/>
      </c>
      <c r="KD27" s="39" t="str">
        <f t="shared" si="3"/>
        <v/>
      </c>
      <c r="KE27" s="39" t="str">
        <f t="shared" si="3"/>
        <v/>
      </c>
      <c r="KF27" s="39" t="str">
        <f t="shared" si="3"/>
        <v/>
      </c>
      <c r="KG27" s="39" t="str">
        <f t="shared" si="3"/>
        <v/>
      </c>
      <c r="KH27" s="39" t="str">
        <f t="shared" si="3"/>
        <v/>
      </c>
      <c r="KI27" s="39" t="str">
        <f t="shared" ref="KI27:MT30" si="4">IF($AE27="Yes",IF($AH27+COLUMN(IY27)&gt;$AI27,"",KH27+1),"")</f>
        <v/>
      </c>
      <c r="KJ27" s="39" t="str">
        <f t="shared" si="4"/>
        <v/>
      </c>
      <c r="KK27" s="39" t="str">
        <f t="shared" si="4"/>
        <v/>
      </c>
      <c r="KL27" s="39" t="str">
        <f t="shared" si="4"/>
        <v/>
      </c>
      <c r="KM27" s="39" t="str">
        <f t="shared" si="4"/>
        <v/>
      </c>
      <c r="KN27" s="39" t="str">
        <f t="shared" si="4"/>
        <v/>
      </c>
      <c r="KO27" s="39" t="str">
        <f t="shared" si="4"/>
        <v/>
      </c>
      <c r="KP27" s="39" t="str">
        <f t="shared" si="4"/>
        <v/>
      </c>
      <c r="KQ27" s="39" t="str">
        <f t="shared" si="4"/>
        <v/>
      </c>
      <c r="KR27" s="39" t="str">
        <f t="shared" si="4"/>
        <v/>
      </c>
      <c r="KS27" s="39" t="str">
        <f t="shared" si="4"/>
        <v/>
      </c>
      <c r="KT27" s="39" t="str">
        <f t="shared" si="4"/>
        <v/>
      </c>
      <c r="KU27" s="39" t="str">
        <f t="shared" si="4"/>
        <v/>
      </c>
      <c r="KV27" s="39" t="str">
        <f t="shared" si="4"/>
        <v/>
      </c>
      <c r="KW27" s="39" t="str">
        <f t="shared" si="4"/>
        <v/>
      </c>
      <c r="KX27" s="39" t="str">
        <f t="shared" si="4"/>
        <v/>
      </c>
      <c r="KY27" s="39" t="str">
        <f t="shared" si="4"/>
        <v/>
      </c>
      <c r="KZ27" s="39" t="str">
        <f t="shared" si="4"/>
        <v/>
      </c>
      <c r="LA27" s="39" t="str">
        <f t="shared" si="4"/>
        <v/>
      </c>
      <c r="LB27" s="39" t="str">
        <f t="shared" si="4"/>
        <v/>
      </c>
      <c r="LC27" s="39" t="str">
        <f t="shared" si="4"/>
        <v/>
      </c>
      <c r="LD27" s="39" t="str">
        <f t="shared" si="4"/>
        <v/>
      </c>
      <c r="LE27" s="39" t="str">
        <f t="shared" si="4"/>
        <v/>
      </c>
      <c r="LF27" s="39" t="str">
        <f t="shared" si="4"/>
        <v/>
      </c>
      <c r="LG27" s="39" t="str">
        <f t="shared" si="4"/>
        <v/>
      </c>
      <c r="LH27" s="39" t="str">
        <f t="shared" si="4"/>
        <v/>
      </c>
      <c r="LI27" s="39" t="str">
        <f t="shared" si="4"/>
        <v/>
      </c>
      <c r="LJ27" s="39" t="str">
        <f t="shared" si="4"/>
        <v/>
      </c>
      <c r="LK27" s="39" t="str">
        <f t="shared" si="4"/>
        <v/>
      </c>
      <c r="LL27" s="39" t="str">
        <f t="shared" si="4"/>
        <v/>
      </c>
      <c r="LM27" s="39" t="str">
        <f t="shared" si="4"/>
        <v/>
      </c>
      <c r="LN27" s="39" t="str">
        <f t="shared" si="4"/>
        <v/>
      </c>
      <c r="LO27" s="39" t="str">
        <f t="shared" si="4"/>
        <v/>
      </c>
      <c r="LP27" s="39" t="str">
        <f t="shared" si="4"/>
        <v/>
      </c>
      <c r="LQ27" s="39" t="str">
        <f t="shared" si="4"/>
        <v/>
      </c>
      <c r="LR27" s="39" t="str">
        <f t="shared" si="4"/>
        <v/>
      </c>
      <c r="LS27" s="39" t="str">
        <f t="shared" si="4"/>
        <v/>
      </c>
      <c r="LT27" s="39" t="str">
        <f t="shared" si="4"/>
        <v/>
      </c>
      <c r="LU27" s="39" t="str">
        <f t="shared" si="4"/>
        <v/>
      </c>
      <c r="LV27" s="39" t="str">
        <f t="shared" si="4"/>
        <v/>
      </c>
      <c r="LW27" s="39" t="str">
        <f t="shared" si="4"/>
        <v/>
      </c>
      <c r="LX27" s="39" t="str">
        <f t="shared" si="4"/>
        <v/>
      </c>
      <c r="LY27" s="39" t="str">
        <f t="shared" si="4"/>
        <v/>
      </c>
      <c r="LZ27" s="39" t="str">
        <f t="shared" si="4"/>
        <v/>
      </c>
      <c r="MA27" s="39" t="str">
        <f t="shared" si="4"/>
        <v/>
      </c>
      <c r="MB27" s="39" t="str">
        <f t="shared" si="4"/>
        <v/>
      </c>
      <c r="MC27" s="39" t="str">
        <f t="shared" si="4"/>
        <v/>
      </c>
      <c r="MD27" s="39" t="str">
        <f t="shared" si="4"/>
        <v/>
      </c>
      <c r="ME27" s="39" t="str">
        <f t="shared" si="4"/>
        <v/>
      </c>
      <c r="MF27" s="39" t="str">
        <f t="shared" si="4"/>
        <v/>
      </c>
      <c r="MG27" s="39" t="str">
        <f t="shared" si="4"/>
        <v/>
      </c>
      <c r="MH27" s="39" t="str">
        <f t="shared" si="4"/>
        <v/>
      </c>
      <c r="MI27" s="39" t="str">
        <f t="shared" si="4"/>
        <v/>
      </c>
      <c r="MJ27" s="39" t="str">
        <f t="shared" si="4"/>
        <v/>
      </c>
      <c r="MK27" s="39" t="str">
        <f t="shared" si="4"/>
        <v/>
      </c>
      <c r="ML27" s="39" t="str">
        <f t="shared" si="4"/>
        <v/>
      </c>
      <c r="MM27" s="39" t="str">
        <f t="shared" si="4"/>
        <v/>
      </c>
      <c r="MN27" s="39" t="str">
        <f t="shared" si="4"/>
        <v/>
      </c>
      <c r="MO27" s="39" t="str">
        <f t="shared" si="4"/>
        <v/>
      </c>
      <c r="MP27" s="39" t="str">
        <f t="shared" si="4"/>
        <v/>
      </c>
      <c r="MQ27" s="39" t="str">
        <f t="shared" si="4"/>
        <v/>
      </c>
      <c r="MR27" s="39" t="str">
        <f t="shared" si="4"/>
        <v/>
      </c>
      <c r="MS27" s="39" t="str">
        <f t="shared" si="4"/>
        <v/>
      </c>
      <c r="MT27" s="39" t="str">
        <f t="shared" si="4"/>
        <v/>
      </c>
      <c r="MU27" s="39" t="str">
        <f t="shared" ref="MU27:OK32" si="5">IF($AE27="Yes",IF($AH27+COLUMN(LK27)&gt;$AI27,"",MT27+1),"")</f>
        <v/>
      </c>
      <c r="MV27" s="39" t="str">
        <f t="shared" si="5"/>
        <v/>
      </c>
      <c r="MW27" s="39" t="str">
        <f t="shared" si="5"/>
        <v/>
      </c>
      <c r="MX27" s="39" t="str">
        <f t="shared" si="5"/>
        <v/>
      </c>
      <c r="MY27" s="39" t="str">
        <f t="shared" si="5"/>
        <v/>
      </c>
      <c r="MZ27" s="39" t="str">
        <f t="shared" si="5"/>
        <v/>
      </c>
      <c r="NA27" s="39" t="str">
        <f t="shared" si="5"/>
        <v/>
      </c>
      <c r="NB27" s="39" t="str">
        <f t="shared" si="5"/>
        <v/>
      </c>
      <c r="NC27" s="39" t="str">
        <f t="shared" si="5"/>
        <v/>
      </c>
      <c r="ND27" s="39" t="str">
        <f t="shared" si="5"/>
        <v/>
      </c>
      <c r="NE27" s="39" t="str">
        <f t="shared" si="5"/>
        <v/>
      </c>
      <c r="NF27" s="39" t="str">
        <f t="shared" si="5"/>
        <v/>
      </c>
      <c r="NG27" s="39" t="str">
        <f t="shared" si="5"/>
        <v/>
      </c>
      <c r="NH27" s="39" t="str">
        <f t="shared" si="5"/>
        <v/>
      </c>
      <c r="NI27" s="39" t="str">
        <f t="shared" si="5"/>
        <v/>
      </c>
      <c r="NJ27" s="39" t="str">
        <f t="shared" si="5"/>
        <v/>
      </c>
      <c r="NK27" s="39" t="str">
        <f t="shared" si="5"/>
        <v/>
      </c>
      <c r="NL27" s="39" t="str">
        <f t="shared" si="5"/>
        <v/>
      </c>
      <c r="NM27" s="39" t="str">
        <f t="shared" si="5"/>
        <v/>
      </c>
      <c r="NN27" s="39" t="str">
        <f t="shared" si="5"/>
        <v/>
      </c>
      <c r="NO27" s="39" t="str">
        <f t="shared" si="5"/>
        <v/>
      </c>
      <c r="NP27" s="39" t="str">
        <f t="shared" si="5"/>
        <v/>
      </c>
      <c r="NQ27" s="39" t="str">
        <f t="shared" si="5"/>
        <v/>
      </c>
      <c r="NR27" s="39" t="str">
        <f t="shared" si="5"/>
        <v/>
      </c>
      <c r="NS27" s="39" t="str">
        <f t="shared" si="5"/>
        <v/>
      </c>
      <c r="NT27" s="39" t="str">
        <f t="shared" si="5"/>
        <v/>
      </c>
      <c r="NU27" s="39" t="str">
        <f t="shared" si="5"/>
        <v/>
      </c>
      <c r="NV27" s="39" t="str">
        <f t="shared" si="5"/>
        <v/>
      </c>
      <c r="NW27" s="39" t="str">
        <f t="shared" si="5"/>
        <v/>
      </c>
      <c r="NX27" s="39" t="str">
        <f t="shared" si="5"/>
        <v/>
      </c>
      <c r="NY27" s="39" t="str">
        <f t="shared" si="5"/>
        <v/>
      </c>
      <c r="NZ27" s="39" t="str">
        <f t="shared" si="5"/>
        <v/>
      </c>
      <c r="OA27" s="39" t="str">
        <f t="shared" si="5"/>
        <v/>
      </c>
      <c r="OB27" s="39" t="str">
        <f t="shared" si="5"/>
        <v/>
      </c>
      <c r="OC27" s="39" t="str">
        <f t="shared" si="5"/>
        <v/>
      </c>
      <c r="OD27" s="39" t="str">
        <f t="shared" si="5"/>
        <v/>
      </c>
      <c r="OE27" s="39" t="str">
        <f t="shared" si="5"/>
        <v/>
      </c>
      <c r="OF27" s="39" t="str">
        <f t="shared" si="5"/>
        <v/>
      </c>
      <c r="OG27" s="39" t="str">
        <f t="shared" si="5"/>
        <v/>
      </c>
      <c r="OH27" s="39" t="str">
        <f t="shared" si="5"/>
        <v/>
      </c>
      <c r="OI27" s="39" t="str">
        <f t="shared" si="5"/>
        <v/>
      </c>
      <c r="OJ27" s="39" t="str">
        <f t="shared" si="5"/>
        <v/>
      </c>
      <c r="OK27" s="39" t="str">
        <f t="shared" si="5"/>
        <v/>
      </c>
    </row>
    <row r="28" spans="1:401" ht="12.95" customHeight="1" x14ac:dyDescent="0.2">
      <c r="A28" s="89">
        <v>2</v>
      </c>
      <c r="B28" s="90"/>
      <c r="C28" s="102"/>
      <c r="D28" s="103"/>
      <c r="E28" s="103"/>
      <c r="F28" s="103"/>
      <c r="G28" s="103"/>
      <c r="H28" s="104"/>
      <c r="I28" s="132"/>
      <c r="J28" s="123"/>
      <c r="K28" s="123"/>
      <c r="L28" s="123"/>
      <c r="M28" s="122"/>
      <c r="N28" s="122"/>
      <c r="O28" s="122"/>
      <c r="P28" s="122"/>
      <c r="Q28" s="122"/>
      <c r="R28" s="122"/>
      <c r="S28" s="122"/>
      <c r="T28" s="122"/>
      <c r="U28" s="123"/>
      <c r="V28" s="123"/>
      <c r="W28" s="123"/>
      <c r="X28" s="124"/>
      <c r="Y28" s="126">
        <f t="shared" ref="Y28:Y36" si="6">AC28</f>
        <v>0</v>
      </c>
      <c r="Z28" s="127"/>
      <c r="AA28" s="127"/>
      <c r="AB28" s="128"/>
      <c r="AC28" s="36">
        <f t="shared" ref="AC28:AC36" si="7">ROUNDUP(AG28,0)</f>
        <v>0</v>
      </c>
      <c r="AD28" s="37">
        <v>2</v>
      </c>
      <c r="AE28" s="37" t="str">
        <f t="shared" ref="AE28:AE36" si="8">IF(AND(C28&gt;0,I28&gt;0,M28&gt;0,AND(Q28&gt;0,Q28&gt;M28),AND(U28&gt;0,U28&lt;=I28)),"Yes","No")</f>
        <v>No</v>
      </c>
      <c r="AF28" s="37">
        <f t="shared" ref="AF28:AF36" si="9">IF(AE28="Yes",Q28-M28,0)</f>
        <v>0</v>
      </c>
      <c r="AG28" s="37">
        <f t="shared" ref="AG28:AG36" si="10">IF(AE28="Yes",(AF28/I28)*U28,0)</f>
        <v>0</v>
      </c>
      <c r="AH28" s="38" t="str">
        <f t="shared" ref="AH28:AH36" si="11">IF(AE28="Yes",INT((AI28-AG28)+1),"")</f>
        <v/>
      </c>
      <c r="AI28" s="38" t="str">
        <f t="shared" ref="AI28:AI36" si="12">IF(AE28="Yes",Q28-1,"")</f>
        <v/>
      </c>
      <c r="AJ28" s="39" t="str">
        <f t="shared" ref="AJ28:AJ36" si="13">IF(AE28="Yes",AH28,"")</f>
        <v/>
      </c>
      <c r="AK28" s="39" t="str">
        <f t="shared" ref="AK28:AK36" si="14">IF($AE28="Yes",IF($AH28+COLUMN(A28)&gt;$AI28,"",AJ28+1),"")</f>
        <v/>
      </c>
      <c r="AL28" s="39" t="str">
        <f t="shared" ref="AL28:AL36" si="15">IF($AE28="Yes",IF($AH28+COLUMN(B28)&gt;$AI28,"",AK28+1),"")</f>
        <v/>
      </c>
      <c r="AM28" s="39" t="str">
        <f t="shared" si="0"/>
        <v/>
      </c>
      <c r="AN28" s="39" t="str">
        <f t="shared" si="0"/>
        <v/>
      </c>
      <c r="AO28" s="39" t="str">
        <f t="shared" si="0"/>
        <v/>
      </c>
      <c r="AP28" s="39" t="str">
        <f t="shared" si="0"/>
        <v/>
      </c>
      <c r="AQ28" s="39" t="str">
        <f t="shared" si="0"/>
        <v/>
      </c>
      <c r="AR28" s="39" t="str">
        <f t="shared" si="0"/>
        <v/>
      </c>
      <c r="AS28" s="39" t="str">
        <f t="shared" si="0"/>
        <v/>
      </c>
      <c r="AT28" s="39" t="str">
        <f t="shared" si="0"/>
        <v/>
      </c>
      <c r="AU28" s="39" t="str">
        <f t="shared" si="0"/>
        <v/>
      </c>
      <c r="AV28" s="39" t="str">
        <f t="shared" si="0"/>
        <v/>
      </c>
      <c r="AW28" s="39" t="str">
        <f t="shared" si="0"/>
        <v/>
      </c>
      <c r="AX28" s="39" t="str">
        <f t="shared" si="0"/>
        <v/>
      </c>
      <c r="AY28" s="39" t="str">
        <f t="shared" si="0"/>
        <v/>
      </c>
      <c r="AZ28" s="39" t="str">
        <f t="shared" si="0"/>
        <v/>
      </c>
      <c r="BA28" s="39" t="str">
        <f t="shared" si="0"/>
        <v/>
      </c>
      <c r="BB28" s="39" t="str">
        <f t="shared" si="0"/>
        <v/>
      </c>
      <c r="BC28" s="39" t="str">
        <f t="shared" si="0"/>
        <v/>
      </c>
      <c r="BD28" s="39" t="str">
        <f t="shared" si="0"/>
        <v/>
      </c>
      <c r="BE28" s="39" t="str">
        <f t="shared" si="0"/>
        <v/>
      </c>
      <c r="BF28" s="39" t="str">
        <f t="shared" si="0"/>
        <v/>
      </c>
      <c r="BG28" s="39" t="str">
        <f t="shared" si="0"/>
        <v/>
      </c>
      <c r="BH28" s="39" t="str">
        <f t="shared" si="0"/>
        <v/>
      </c>
      <c r="BI28" s="39" t="str">
        <f t="shared" si="0"/>
        <v/>
      </c>
      <c r="BJ28" s="39" t="str">
        <f t="shared" si="0"/>
        <v/>
      </c>
      <c r="BK28" s="39" t="str">
        <f t="shared" si="0"/>
        <v/>
      </c>
      <c r="BL28" s="39" t="str">
        <f t="shared" si="0"/>
        <v/>
      </c>
      <c r="BM28" s="39" t="str">
        <f t="shared" si="0"/>
        <v/>
      </c>
      <c r="BN28" s="39" t="str">
        <f t="shared" si="0"/>
        <v/>
      </c>
      <c r="BO28" s="39" t="str">
        <f t="shared" si="0"/>
        <v/>
      </c>
      <c r="BP28" s="39" t="str">
        <f t="shared" si="0"/>
        <v/>
      </c>
      <c r="BQ28" s="39" t="str">
        <f t="shared" si="0"/>
        <v/>
      </c>
      <c r="BR28" s="39" t="str">
        <f t="shared" si="0"/>
        <v/>
      </c>
      <c r="BS28" s="39" t="str">
        <f t="shared" si="0"/>
        <v/>
      </c>
      <c r="BT28" s="39" t="str">
        <f t="shared" si="0"/>
        <v/>
      </c>
      <c r="BU28" s="39" t="str">
        <f t="shared" si="0"/>
        <v/>
      </c>
      <c r="BV28" s="39" t="str">
        <f t="shared" si="0"/>
        <v/>
      </c>
      <c r="BW28" s="39" t="str">
        <f t="shared" si="0"/>
        <v/>
      </c>
      <c r="BX28" s="39" t="str">
        <f t="shared" si="0"/>
        <v/>
      </c>
      <c r="BY28" s="39" t="str">
        <f t="shared" si="0"/>
        <v/>
      </c>
      <c r="BZ28" s="39" t="str">
        <f t="shared" si="0"/>
        <v/>
      </c>
      <c r="CA28" s="39" t="str">
        <f t="shared" si="0"/>
        <v/>
      </c>
      <c r="CB28" s="39" t="str">
        <f t="shared" si="0"/>
        <v/>
      </c>
      <c r="CC28" s="39" t="str">
        <f t="shared" si="0"/>
        <v/>
      </c>
      <c r="CD28" s="39" t="str">
        <f t="shared" si="0"/>
        <v/>
      </c>
      <c r="CE28" s="39" t="str">
        <f t="shared" si="0"/>
        <v/>
      </c>
      <c r="CF28" s="39" t="str">
        <f t="shared" si="0"/>
        <v/>
      </c>
      <c r="CG28" s="39" t="str">
        <f t="shared" si="0"/>
        <v/>
      </c>
      <c r="CH28" s="39" t="str">
        <f t="shared" si="0"/>
        <v/>
      </c>
      <c r="CI28" s="39" t="str">
        <f t="shared" si="0"/>
        <v/>
      </c>
      <c r="CJ28" s="39" t="str">
        <f t="shared" si="0"/>
        <v/>
      </c>
      <c r="CK28" s="39" t="str">
        <f t="shared" si="0"/>
        <v/>
      </c>
      <c r="CL28" s="39" t="str">
        <f t="shared" si="0"/>
        <v/>
      </c>
      <c r="CM28" s="39" t="str">
        <f t="shared" si="0"/>
        <v/>
      </c>
      <c r="CN28" s="39" t="str">
        <f t="shared" si="0"/>
        <v/>
      </c>
      <c r="CO28" s="39" t="str">
        <f t="shared" si="0"/>
        <v/>
      </c>
      <c r="CP28" s="39" t="str">
        <f t="shared" si="0"/>
        <v/>
      </c>
      <c r="CQ28" s="39" t="str">
        <f t="shared" si="0"/>
        <v/>
      </c>
      <c r="CR28" s="39" t="str">
        <f t="shared" si="0"/>
        <v/>
      </c>
      <c r="CS28" s="39" t="str">
        <f t="shared" si="0"/>
        <v/>
      </c>
      <c r="CT28" s="39" t="str">
        <f t="shared" si="0"/>
        <v/>
      </c>
      <c r="CU28" s="39" t="str">
        <f t="shared" si="0"/>
        <v/>
      </c>
      <c r="CV28" s="39" t="str">
        <f t="shared" si="0"/>
        <v/>
      </c>
      <c r="CW28" s="39" t="str">
        <f t="shared" si="0"/>
        <v/>
      </c>
      <c r="CX28" s="39" t="str">
        <f t="shared" si="0"/>
        <v/>
      </c>
      <c r="CY28" s="39" t="str">
        <f t="shared" si="1"/>
        <v/>
      </c>
      <c r="CZ28" s="39" t="str">
        <f t="shared" si="1"/>
        <v/>
      </c>
      <c r="DA28" s="39" t="str">
        <f t="shared" si="1"/>
        <v/>
      </c>
      <c r="DB28" s="39" t="str">
        <f t="shared" si="1"/>
        <v/>
      </c>
      <c r="DC28" s="39" t="str">
        <f t="shared" si="1"/>
        <v/>
      </c>
      <c r="DD28" s="39" t="str">
        <f t="shared" si="1"/>
        <v/>
      </c>
      <c r="DE28" s="39" t="str">
        <f t="shared" si="1"/>
        <v/>
      </c>
      <c r="DF28" s="39" t="str">
        <f t="shared" si="1"/>
        <v/>
      </c>
      <c r="DG28" s="39" t="str">
        <f t="shared" si="1"/>
        <v/>
      </c>
      <c r="DH28" s="39" t="str">
        <f t="shared" si="1"/>
        <v/>
      </c>
      <c r="DI28" s="39" t="str">
        <f t="shared" si="1"/>
        <v/>
      </c>
      <c r="DJ28" s="39" t="str">
        <f t="shared" si="1"/>
        <v/>
      </c>
      <c r="DK28" s="39" t="str">
        <f t="shared" si="1"/>
        <v/>
      </c>
      <c r="DL28" s="39" t="str">
        <f t="shared" si="1"/>
        <v/>
      </c>
      <c r="DM28" s="39" t="str">
        <f t="shared" si="1"/>
        <v/>
      </c>
      <c r="DN28" s="39" t="str">
        <f t="shared" si="1"/>
        <v/>
      </c>
      <c r="DO28" s="39" t="str">
        <f t="shared" si="1"/>
        <v/>
      </c>
      <c r="DP28" s="39" t="str">
        <f t="shared" si="1"/>
        <v/>
      </c>
      <c r="DQ28" s="39" t="str">
        <f t="shared" si="1"/>
        <v/>
      </c>
      <c r="DR28" s="39" t="str">
        <f t="shared" si="1"/>
        <v/>
      </c>
      <c r="DS28" s="39" t="str">
        <f t="shared" si="1"/>
        <v/>
      </c>
      <c r="DT28" s="39" t="str">
        <f t="shared" si="1"/>
        <v/>
      </c>
      <c r="DU28" s="39" t="str">
        <f t="shared" si="1"/>
        <v/>
      </c>
      <c r="DV28" s="39" t="str">
        <f t="shared" si="1"/>
        <v/>
      </c>
      <c r="DW28" s="39" t="str">
        <f t="shared" si="1"/>
        <v/>
      </c>
      <c r="DX28" s="39" t="str">
        <f t="shared" si="1"/>
        <v/>
      </c>
      <c r="DY28" s="39" t="str">
        <f t="shared" si="1"/>
        <v/>
      </c>
      <c r="DZ28" s="39" t="str">
        <f t="shared" si="1"/>
        <v/>
      </c>
      <c r="EA28" s="39" t="str">
        <f t="shared" si="1"/>
        <v/>
      </c>
      <c r="EB28" s="39" t="str">
        <f t="shared" si="1"/>
        <v/>
      </c>
      <c r="EC28" s="39" t="str">
        <f t="shared" si="1"/>
        <v/>
      </c>
      <c r="ED28" s="39" t="str">
        <f t="shared" si="1"/>
        <v/>
      </c>
      <c r="EE28" s="39" t="str">
        <f t="shared" si="1"/>
        <v/>
      </c>
      <c r="EF28" s="39" t="str">
        <f t="shared" si="1"/>
        <v/>
      </c>
      <c r="EG28" s="39" t="str">
        <f t="shared" si="1"/>
        <v/>
      </c>
      <c r="EH28" s="39" t="str">
        <f t="shared" si="1"/>
        <v/>
      </c>
      <c r="EI28" s="39" t="str">
        <f t="shared" si="1"/>
        <v/>
      </c>
      <c r="EJ28" s="39" t="str">
        <f t="shared" si="1"/>
        <v/>
      </c>
      <c r="EK28" s="39" t="str">
        <f t="shared" si="1"/>
        <v/>
      </c>
      <c r="EL28" s="39" t="str">
        <f t="shared" si="1"/>
        <v/>
      </c>
      <c r="EM28" s="39" t="str">
        <f t="shared" si="1"/>
        <v/>
      </c>
      <c r="EN28" s="39" t="str">
        <f t="shared" si="1"/>
        <v/>
      </c>
      <c r="EO28" s="39" t="str">
        <f t="shared" si="1"/>
        <v/>
      </c>
      <c r="EP28" s="39" t="str">
        <f t="shared" si="1"/>
        <v/>
      </c>
      <c r="EQ28" s="39" t="str">
        <f t="shared" si="1"/>
        <v/>
      </c>
      <c r="ER28" s="39" t="str">
        <f t="shared" si="1"/>
        <v/>
      </c>
      <c r="ES28" s="39" t="str">
        <f t="shared" si="1"/>
        <v/>
      </c>
      <c r="ET28" s="39" t="str">
        <f t="shared" si="1"/>
        <v/>
      </c>
      <c r="EU28" s="39" t="str">
        <f t="shared" si="1"/>
        <v/>
      </c>
      <c r="EV28" s="39" t="str">
        <f t="shared" si="1"/>
        <v/>
      </c>
      <c r="EW28" s="39" t="str">
        <f t="shared" si="1"/>
        <v/>
      </c>
      <c r="EX28" s="39" t="str">
        <f t="shared" si="1"/>
        <v/>
      </c>
      <c r="EY28" s="39" t="str">
        <f t="shared" si="1"/>
        <v/>
      </c>
      <c r="EZ28" s="39" t="str">
        <f t="shared" si="1"/>
        <v/>
      </c>
      <c r="FA28" s="39" t="str">
        <f t="shared" si="1"/>
        <v/>
      </c>
      <c r="FB28" s="39" t="str">
        <f t="shared" si="1"/>
        <v/>
      </c>
      <c r="FC28" s="39" t="str">
        <f t="shared" si="1"/>
        <v/>
      </c>
      <c r="FD28" s="39" t="str">
        <f t="shared" si="1"/>
        <v/>
      </c>
      <c r="FE28" s="39" t="str">
        <f t="shared" si="1"/>
        <v/>
      </c>
      <c r="FF28" s="39" t="str">
        <f t="shared" si="1"/>
        <v/>
      </c>
      <c r="FG28" s="39" t="str">
        <f t="shared" si="1"/>
        <v/>
      </c>
      <c r="FH28" s="39" t="str">
        <f t="shared" si="1"/>
        <v/>
      </c>
      <c r="FI28" s="39" t="str">
        <f t="shared" si="1"/>
        <v/>
      </c>
      <c r="FJ28" s="39" t="str">
        <f t="shared" si="1"/>
        <v/>
      </c>
      <c r="FK28" s="39" t="str">
        <f t="shared" si="2"/>
        <v/>
      </c>
      <c r="FL28" s="39" t="str">
        <f t="shared" si="2"/>
        <v/>
      </c>
      <c r="FM28" s="39" t="str">
        <f t="shared" si="2"/>
        <v/>
      </c>
      <c r="FN28" s="39" t="str">
        <f t="shared" si="2"/>
        <v/>
      </c>
      <c r="FO28" s="39" t="str">
        <f t="shared" si="2"/>
        <v/>
      </c>
      <c r="FP28" s="39" t="str">
        <f t="shared" si="2"/>
        <v/>
      </c>
      <c r="FQ28" s="39" t="str">
        <f t="shared" si="2"/>
        <v/>
      </c>
      <c r="FR28" s="39" t="str">
        <f t="shared" si="2"/>
        <v/>
      </c>
      <c r="FS28" s="39" t="str">
        <f t="shared" si="2"/>
        <v/>
      </c>
      <c r="FT28" s="39" t="str">
        <f t="shared" si="2"/>
        <v/>
      </c>
      <c r="FU28" s="39" t="str">
        <f t="shared" si="2"/>
        <v/>
      </c>
      <c r="FV28" s="39" t="str">
        <f t="shared" si="2"/>
        <v/>
      </c>
      <c r="FW28" s="39" t="str">
        <f t="shared" si="2"/>
        <v/>
      </c>
      <c r="FX28" s="39" t="str">
        <f t="shared" si="2"/>
        <v/>
      </c>
      <c r="FY28" s="39" t="str">
        <f t="shared" si="2"/>
        <v/>
      </c>
      <c r="FZ28" s="39" t="str">
        <f t="shared" si="2"/>
        <v/>
      </c>
      <c r="GA28" s="39" t="str">
        <f t="shared" si="2"/>
        <v/>
      </c>
      <c r="GB28" s="39" t="str">
        <f t="shared" si="2"/>
        <v/>
      </c>
      <c r="GC28" s="39" t="str">
        <f t="shared" si="2"/>
        <v/>
      </c>
      <c r="GD28" s="39" t="str">
        <f t="shared" si="2"/>
        <v/>
      </c>
      <c r="GE28" s="39" t="str">
        <f t="shared" si="2"/>
        <v/>
      </c>
      <c r="GF28" s="39" t="str">
        <f t="shared" si="2"/>
        <v/>
      </c>
      <c r="GG28" s="39" t="str">
        <f t="shared" si="2"/>
        <v/>
      </c>
      <c r="GH28" s="39" t="str">
        <f t="shared" si="2"/>
        <v/>
      </c>
      <c r="GI28" s="39" t="str">
        <f t="shared" si="2"/>
        <v/>
      </c>
      <c r="GJ28" s="39" t="str">
        <f t="shared" si="2"/>
        <v/>
      </c>
      <c r="GK28" s="39" t="str">
        <f t="shared" si="2"/>
        <v/>
      </c>
      <c r="GL28" s="39" t="str">
        <f t="shared" si="2"/>
        <v/>
      </c>
      <c r="GM28" s="39" t="str">
        <f t="shared" si="2"/>
        <v/>
      </c>
      <c r="GN28" s="39" t="str">
        <f t="shared" si="2"/>
        <v/>
      </c>
      <c r="GO28" s="39" t="str">
        <f t="shared" si="2"/>
        <v/>
      </c>
      <c r="GP28" s="39" t="str">
        <f t="shared" si="2"/>
        <v/>
      </c>
      <c r="GQ28" s="39" t="str">
        <f t="shared" si="2"/>
        <v/>
      </c>
      <c r="GR28" s="39" t="str">
        <f t="shared" si="2"/>
        <v/>
      </c>
      <c r="GS28" s="39" t="str">
        <f t="shared" si="2"/>
        <v/>
      </c>
      <c r="GT28" s="39" t="str">
        <f t="shared" si="2"/>
        <v/>
      </c>
      <c r="GU28" s="39" t="str">
        <f t="shared" si="2"/>
        <v/>
      </c>
      <c r="GV28" s="39" t="str">
        <f t="shared" si="2"/>
        <v/>
      </c>
      <c r="GW28" s="39" t="str">
        <f t="shared" si="2"/>
        <v/>
      </c>
      <c r="GX28" s="39" t="str">
        <f t="shared" si="2"/>
        <v/>
      </c>
      <c r="GY28" s="39" t="str">
        <f t="shared" si="2"/>
        <v/>
      </c>
      <c r="GZ28" s="39" t="str">
        <f t="shared" si="2"/>
        <v/>
      </c>
      <c r="HA28" s="39" t="str">
        <f t="shared" si="2"/>
        <v/>
      </c>
      <c r="HB28" s="39" t="str">
        <f t="shared" si="2"/>
        <v/>
      </c>
      <c r="HC28" s="39" t="str">
        <f t="shared" si="2"/>
        <v/>
      </c>
      <c r="HD28" s="39" t="str">
        <f t="shared" si="2"/>
        <v/>
      </c>
      <c r="HE28" s="39" t="str">
        <f t="shared" si="2"/>
        <v/>
      </c>
      <c r="HF28" s="39" t="str">
        <f t="shared" si="2"/>
        <v/>
      </c>
      <c r="HG28" s="39" t="str">
        <f t="shared" si="2"/>
        <v/>
      </c>
      <c r="HH28" s="39" t="str">
        <f t="shared" si="2"/>
        <v/>
      </c>
      <c r="HI28" s="39" t="str">
        <f t="shared" si="2"/>
        <v/>
      </c>
      <c r="HJ28" s="39" t="str">
        <f t="shared" si="2"/>
        <v/>
      </c>
      <c r="HK28" s="39" t="str">
        <f t="shared" si="2"/>
        <v/>
      </c>
      <c r="HL28" s="39" t="str">
        <f t="shared" si="2"/>
        <v/>
      </c>
      <c r="HM28" s="39" t="str">
        <f t="shared" si="2"/>
        <v/>
      </c>
      <c r="HN28" s="39" t="str">
        <f t="shared" si="2"/>
        <v/>
      </c>
      <c r="HO28" s="39" t="str">
        <f t="shared" si="2"/>
        <v/>
      </c>
      <c r="HP28" s="39" t="str">
        <f t="shared" si="2"/>
        <v/>
      </c>
      <c r="HQ28" s="39" t="str">
        <f t="shared" si="2"/>
        <v/>
      </c>
      <c r="HR28" s="39" t="str">
        <f t="shared" si="2"/>
        <v/>
      </c>
      <c r="HS28" s="39" t="str">
        <f t="shared" si="2"/>
        <v/>
      </c>
      <c r="HT28" s="39" t="str">
        <f t="shared" si="2"/>
        <v/>
      </c>
      <c r="HU28" s="39" t="str">
        <f t="shared" si="2"/>
        <v/>
      </c>
      <c r="HV28" s="39" t="str">
        <f t="shared" si="2"/>
        <v/>
      </c>
      <c r="HW28" s="39" t="str">
        <f t="shared" si="3"/>
        <v/>
      </c>
      <c r="HX28" s="39" t="str">
        <f t="shared" si="3"/>
        <v/>
      </c>
      <c r="HY28" s="39" t="str">
        <f t="shared" si="3"/>
        <v/>
      </c>
      <c r="HZ28" s="39" t="str">
        <f t="shared" si="3"/>
        <v/>
      </c>
      <c r="IA28" s="39" t="str">
        <f t="shared" si="3"/>
        <v/>
      </c>
      <c r="IB28" s="39" t="str">
        <f t="shared" si="3"/>
        <v/>
      </c>
      <c r="IC28" s="39" t="str">
        <f t="shared" si="3"/>
        <v/>
      </c>
      <c r="ID28" s="39" t="str">
        <f t="shared" si="3"/>
        <v/>
      </c>
      <c r="IE28" s="39" t="str">
        <f t="shared" si="3"/>
        <v/>
      </c>
      <c r="IF28" s="39" t="str">
        <f t="shared" si="3"/>
        <v/>
      </c>
      <c r="IG28" s="39" t="str">
        <f t="shared" si="3"/>
        <v/>
      </c>
      <c r="IH28" s="39" t="str">
        <f t="shared" si="3"/>
        <v/>
      </c>
      <c r="II28" s="39" t="str">
        <f t="shared" si="3"/>
        <v/>
      </c>
      <c r="IJ28" s="39" t="str">
        <f t="shared" si="3"/>
        <v/>
      </c>
      <c r="IK28" s="39" t="str">
        <f t="shared" si="3"/>
        <v/>
      </c>
      <c r="IL28" s="39" t="str">
        <f t="shared" si="3"/>
        <v/>
      </c>
      <c r="IM28" s="39" t="str">
        <f t="shared" si="3"/>
        <v/>
      </c>
      <c r="IN28" s="39" t="str">
        <f t="shared" si="3"/>
        <v/>
      </c>
      <c r="IO28" s="39" t="str">
        <f t="shared" si="3"/>
        <v/>
      </c>
      <c r="IP28" s="39" t="str">
        <f t="shared" si="3"/>
        <v/>
      </c>
      <c r="IQ28" s="39" t="str">
        <f t="shared" si="3"/>
        <v/>
      </c>
      <c r="IR28" s="39" t="str">
        <f t="shared" si="3"/>
        <v/>
      </c>
      <c r="IS28" s="39" t="str">
        <f t="shared" si="3"/>
        <v/>
      </c>
      <c r="IT28" s="39" t="str">
        <f t="shared" si="3"/>
        <v/>
      </c>
      <c r="IU28" s="39" t="str">
        <f t="shared" si="3"/>
        <v/>
      </c>
      <c r="IV28" s="39" t="str">
        <f t="shared" si="3"/>
        <v/>
      </c>
      <c r="IW28" s="39" t="str">
        <f t="shared" si="3"/>
        <v/>
      </c>
      <c r="IX28" s="39" t="str">
        <f t="shared" si="3"/>
        <v/>
      </c>
      <c r="IY28" s="39" t="str">
        <f t="shared" si="3"/>
        <v/>
      </c>
      <c r="IZ28" s="39" t="str">
        <f t="shared" si="3"/>
        <v/>
      </c>
      <c r="JA28" s="39" t="str">
        <f t="shared" si="3"/>
        <v/>
      </c>
      <c r="JB28" s="39" t="str">
        <f t="shared" si="3"/>
        <v/>
      </c>
      <c r="JC28" s="39" t="str">
        <f t="shared" si="3"/>
        <v/>
      </c>
      <c r="JD28" s="39" t="str">
        <f t="shared" si="3"/>
        <v/>
      </c>
      <c r="JE28" s="39" t="str">
        <f t="shared" si="3"/>
        <v/>
      </c>
      <c r="JF28" s="39" t="str">
        <f t="shared" si="3"/>
        <v/>
      </c>
      <c r="JG28" s="39" t="str">
        <f t="shared" si="3"/>
        <v/>
      </c>
      <c r="JH28" s="39" t="str">
        <f t="shared" si="3"/>
        <v/>
      </c>
      <c r="JI28" s="39" t="str">
        <f t="shared" si="3"/>
        <v/>
      </c>
      <c r="JJ28" s="39" t="str">
        <f t="shared" si="3"/>
        <v/>
      </c>
      <c r="JK28" s="39" t="str">
        <f t="shared" si="3"/>
        <v/>
      </c>
      <c r="JL28" s="39" t="str">
        <f t="shared" si="3"/>
        <v/>
      </c>
      <c r="JM28" s="39" t="str">
        <f t="shared" si="3"/>
        <v/>
      </c>
      <c r="JN28" s="39" t="str">
        <f t="shared" si="3"/>
        <v/>
      </c>
      <c r="JO28" s="39" t="str">
        <f t="shared" si="3"/>
        <v/>
      </c>
      <c r="JP28" s="39" t="str">
        <f t="shared" si="3"/>
        <v/>
      </c>
      <c r="JQ28" s="39" t="str">
        <f t="shared" si="3"/>
        <v/>
      </c>
      <c r="JR28" s="39" t="str">
        <f t="shared" si="3"/>
        <v/>
      </c>
      <c r="JS28" s="39" t="str">
        <f t="shared" si="3"/>
        <v/>
      </c>
      <c r="JT28" s="39" t="str">
        <f t="shared" si="3"/>
        <v/>
      </c>
      <c r="JU28" s="39" t="str">
        <f t="shared" si="3"/>
        <v/>
      </c>
      <c r="JV28" s="39" t="str">
        <f t="shared" si="3"/>
        <v/>
      </c>
      <c r="JW28" s="39" t="str">
        <f t="shared" si="3"/>
        <v/>
      </c>
      <c r="JX28" s="39" t="str">
        <f t="shared" si="3"/>
        <v/>
      </c>
      <c r="JY28" s="39" t="str">
        <f t="shared" si="3"/>
        <v/>
      </c>
      <c r="JZ28" s="39" t="str">
        <f t="shared" si="3"/>
        <v/>
      </c>
      <c r="KA28" s="39" t="str">
        <f t="shared" si="3"/>
        <v/>
      </c>
      <c r="KB28" s="39" t="str">
        <f t="shared" si="3"/>
        <v/>
      </c>
      <c r="KC28" s="39" t="str">
        <f t="shared" si="3"/>
        <v/>
      </c>
      <c r="KD28" s="39" t="str">
        <f t="shared" si="3"/>
        <v/>
      </c>
      <c r="KE28" s="39" t="str">
        <f t="shared" si="3"/>
        <v/>
      </c>
      <c r="KF28" s="39" t="str">
        <f t="shared" si="3"/>
        <v/>
      </c>
      <c r="KG28" s="39" t="str">
        <f t="shared" si="3"/>
        <v/>
      </c>
      <c r="KH28" s="39" t="str">
        <f t="shared" si="3"/>
        <v/>
      </c>
      <c r="KI28" s="39" t="str">
        <f t="shared" si="4"/>
        <v/>
      </c>
      <c r="KJ28" s="39" t="str">
        <f t="shared" si="4"/>
        <v/>
      </c>
      <c r="KK28" s="39" t="str">
        <f t="shared" si="4"/>
        <v/>
      </c>
      <c r="KL28" s="39" t="str">
        <f t="shared" si="4"/>
        <v/>
      </c>
      <c r="KM28" s="39" t="str">
        <f t="shared" si="4"/>
        <v/>
      </c>
      <c r="KN28" s="39" t="str">
        <f t="shared" si="4"/>
        <v/>
      </c>
      <c r="KO28" s="39" t="str">
        <f t="shared" si="4"/>
        <v/>
      </c>
      <c r="KP28" s="39" t="str">
        <f t="shared" si="4"/>
        <v/>
      </c>
      <c r="KQ28" s="39" t="str">
        <f t="shared" si="4"/>
        <v/>
      </c>
      <c r="KR28" s="39" t="str">
        <f t="shared" si="4"/>
        <v/>
      </c>
      <c r="KS28" s="39" t="str">
        <f t="shared" si="4"/>
        <v/>
      </c>
      <c r="KT28" s="39" t="str">
        <f t="shared" si="4"/>
        <v/>
      </c>
      <c r="KU28" s="39" t="str">
        <f t="shared" si="4"/>
        <v/>
      </c>
      <c r="KV28" s="39" t="str">
        <f t="shared" si="4"/>
        <v/>
      </c>
      <c r="KW28" s="39" t="str">
        <f t="shared" si="4"/>
        <v/>
      </c>
      <c r="KX28" s="39" t="str">
        <f t="shared" si="4"/>
        <v/>
      </c>
      <c r="KY28" s="39" t="str">
        <f t="shared" si="4"/>
        <v/>
      </c>
      <c r="KZ28" s="39" t="str">
        <f t="shared" si="4"/>
        <v/>
      </c>
      <c r="LA28" s="39" t="str">
        <f t="shared" si="4"/>
        <v/>
      </c>
      <c r="LB28" s="39" t="str">
        <f t="shared" si="4"/>
        <v/>
      </c>
      <c r="LC28" s="39" t="str">
        <f t="shared" si="4"/>
        <v/>
      </c>
      <c r="LD28" s="39" t="str">
        <f t="shared" si="4"/>
        <v/>
      </c>
      <c r="LE28" s="39" t="str">
        <f t="shared" si="4"/>
        <v/>
      </c>
      <c r="LF28" s="39" t="str">
        <f t="shared" si="4"/>
        <v/>
      </c>
      <c r="LG28" s="39" t="str">
        <f t="shared" si="4"/>
        <v/>
      </c>
      <c r="LH28" s="39" t="str">
        <f t="shared" si="4"/>
        <v/>
      </c>
      <c r="LI28" s="39" t="str">
        <f t="shared" si="4"/>
        <v/>
      </c>
      <c r="LJ28" s="39" t="str">
        <f t="shared" si="4"/>
        <v/>
      </c>
      <c r="LK28" s="39" t="str">
        <f t="shared" si="4"/>
        <v/>
      </c>
      <c r="LL28" s="39" t="str">
        <f t="shared" si="4"/>
        <v/>
      </c>
      <c r="LM28" s="39" t="str">
        <f t="shared" si="4"/>
        <v/>
      </c>
      <c r="LN28" s="39" t="str">
        <f t="shared" si="4"/>
        <v/>
      </c>
      <c r="LO28" s="39" t="str">
        <f t="shared" si="4"/>
        <v/>
      </c>
      <c r="LP28" s="39" t="str">
        <f t="shared" si="4"/>
        <v/>
      </c>
      <c r="LQ28" s="39" t="str">
        <f t="shared" si="4"/>
        <v/>
      </c>
      <c r="LR28" s="39" t="str">
        <f t="shared" si="4"/>
        <v/>
      </c>
      <c r="LS28" s="39" t="str">
        <f t="shared" si="4"/>
        <v/>
      </c>
      <c r="LT28" s="39" t="str">
        <f t="shared" si="4"/>
        <v/>
      </c>
      <c r="LU28" s="39" t="str">
        <f t="shared" si="4"/>
        <v/>
      </c>
      <c r="LV28" s="39" t="str">
        <f t="shared" si="4"/>
        <v/>
      </c>
      <c r="LW28" s="39" t="str">
        <f t="shared" si="4"/>
        <v/>
      </c>
      <c r="LX28" s="39" t="str">
        <f t="shared" si="4"/>
        <v/>
      </c>
      <c r="LY28" s="39" t="str">
        <f t="shared" si="4"/>
        <v/>
      </c>
      <c r="LZ28" s="39" t="str">
        <f t="shared" si="4"/>
        <v/>
      </c>
      <c r="MA28" s="39" t="str">
        <f t="shared" si="4"/>
        <v/>
      </c>
      <c r="MB28" s="39" t="str">
        <f t="shared" si="4"/>
        <v/>
      </c>
      <c r="MC28" s="39" t="str">
        <f t="shared" si="4"/>
        <v/>
      </c>
      <c r="MD28" s="39" t="str">
        <f t="shared" si="4"/>
        <v/>
      </c>
      <c r="ME28" s="39" t="str">
        <f t="shared" si="4"/>
        <v/>
      </c>
      <c r="MF28" s="39" t="str">
        <f t="shared" si="4"/>
        <v/>
      </c>
      <c r="MG28" s="39" t="str">
        <f t="shared" si="4"/>
        <v/>
      </c>
      <c r="MH28" s="39" t="str">
        <f t="shared" si="4"/>
        <v/>
      </c>
      <c r="MI28" s="39" t="str">
        <f t="shared" si="4"/>
        <v/>
      </c>
      <c r="MJ28" s="39" t="str">
        <f t="shared" si="4"/>
        <v/>
      </c>
      <c r="MK28" s="39" t="str">
        <f t="shared" si="4"/>
        <v/>
      </c>
      <c r="ML28" s="39" t="str">
        <f t="shared" si="4"/>
        <v/>
      </c>
      <c r="MM28" s="39" t="str">
        <f t="shared" si="4"/>
        <v/>
      </c>
      <c r="MN28" s="39" t="str">
        <f t="shared" si="4"/>
        <v/>
      </c>
      <c r="MO28" s="39" t="str">
        <f t="shared" si="4"/>
        <v/>
      </c>
      <c r="MP28" s="39" t="str">
        <f t="shared" si="4"/>
        <v/>
      </c>
      <c r="MQ28" s="39" t="str">
        <f t="shared" si="4"/>
        <v/>
      </c>
      <c r="MR28" s="39" t="str">
        <f t="shared" si="4"/>
        <v/>
      </c>
      <c r="MS28" s="39" t="str">
        <f t="shared" si="4"/>
        <v/>
      </c>
      <c r="MT28" s="39" t="str">
        <f t="shared" si="4"/>
        <v/>
      </c>
      <c r="MU28" s="39" t="str">
        <f t="shared" si="5"/>
        <v/>
      </c>
      <c r="MV28" s="39" t="str">
        <f t="shared" si="5"/>
        <v/>
      </c>
      <c r="MW28" s="39" t="str">
        <f t="shared" si="5"/>
        <v/>
      </c>
      <c r="MX28" s="39" t="str">
        <f t="shared" si="5"/>
        <v/>
      </c>
      <c r="MY28" s="39" t="str">
        <f t="shared" si="5"/>
        <v/>
      </c>
      <c r="MZ28" s="39" t="str">
        <f t="shared" si="5"/>
        <v/>
      </c>
      <c r="NA28" s="39" t="str">
        <f t="shared" si="5"/>
        <v/>
      </c>
      <c r="NB28" s="39" t="str">
        <f t="shared" si="5"/>
        <v/>
      </c>
      <c r="NC28" s="39" t="str">
        <f t="shared" si="5"/>
        <v/>
      </c>
      <c r="ND28" s="39" t="str">
        <f t="shared" si="5"/>
        <v/>
      </c>
      <c r="NE28" s="39" t="str">
        <f t="shared" si="5"/>
        <v/>
      </c>
      <c r="NF28" s="39" t="str">
        <f t="shared" si="5"/>
        <v/>
      </c>
      <c r="NG28" s="39" t="str">
        <f t="shared" si="5"/>
        <v/>
      </c>
      <c r="NH28" s="39" t="str">
        <f t="shared" si="5"/>
        <v/>
      </c>
      <c r="NI28" s="39" t="str">
        <f t="shared" si="5"/>
        <v/>
      </c>
      <c r="NJ28" s="39" t="str">
        <f t="shared" si="5"/>
        <v/>
      </c>
      <c r="NK28" s="39" t="str">
        <f t="shared" si="5"/>
        <v/>
      </c>
      <c r="NL28" s="39" t="str">
        <f t="shared" si="5"/>
        <v/>
      </c>
      <c r="NM28" s="39" t="str">
        <f t="shared" si="5"/>
        <v/>
      </c>
      <c r="NN28" s="39" t="str">
        <f t="shared" si="5"/>
        <v/>
      </c>
      <c r="NO28" s="39" t="str">
        <f t="shared" si="5"/>
        <v/>
      </c>
      <c r="NP28" s="39" t="str">
        <f t="shared" si="5"/>
        <v/>
      </c>
      <c r="NQ28" s="39" t="str">
        <f t="shared" si="5"/>
        <v/>
      </c>
      <c r="NR28" s="39" t="str">
        <f t="shared" si="5"/>
        <v/>
      </c>
      <c r="NS28" s="39" t="str">
        <f t="shared" si="5"/>
        <v/>
      </c>
      <c r="NT28" s="39" t="str">
        <f t="shared" si="5"/>
        <v/>
      </c>
      <c r="NU28" s="39" t="str">
        <f t="shared" si="5"/>
        <v/>
      </c>
      <c r="NV28" s="39" t="str">
        <f t="shared" si="5"/>
        <v/>
      </c>
      <c r="NW28" s="39" t="str">
        <f t="shared" si="5"/>
        <v/>
      </c>
      <c r="NX28" s="39" t="str">
        <f t="shared" si="5"/>
        <v/>
      </c>
      <c r="NY28" s="39" t="str">
        <f t="shared" si="5"/>
        <v/>
      </c>
      <c r="NZ28" s="39" t="str">
        <f t="shared" si="5"/>
        <v/>
      </c>
      <c r="OA28" s="39" t="str">
        <f t="shared" si="5"/>
        <v/>
      </c>
      <c r="OB28" s="39" t="str">
        <f t="shared" si="5"/>
        <v/>
      </c>
      <c r="OC28" s="39" t="str">
        <f t="shared" si="5"/>
        <v/>
      </c>
      <c r="OD28" s="39" t="str">
        <f t="shared" si="5"/>
        <v/>
      </c>
      <c r="OE28" s="39" t="str">
        <f t="shared" si="5"/>
        <v/>
      </c>
      <c r="OF28" s="39" t="str">
        <f t="shared" si="5"/>
        <v/>
      </c>
      <c r="OG28" s="39" t="str">
        <f t="shared" si="5"/>
        <v/>
      </c>
      <c r="OH28" s="39" t="str">
        <f t="shared" si="5"/>
        <v/>
      </c>
      <c r="OI28" s="39" t="str">
        <f t="shared" si="5"/>
        <v/>
      </c>
      <c r="OJ28" s="39" t="str">
        <f t="shared" si="5"/>
        <v/>
      </c>
      <c r="OK28" s="39" t="str">
        <f t="shared" si="5"/>
        <v/>
      </c>
    </row>
    <row r="29" spans="1:401" ht="12.95" customHeight="1" x14ac:dyDescent="0.2">
      <c r="A29" s="89">
        <v>3</v>
      </c>
      <c r="B29" s="90"/>
      <c r="C29" s="102"/>
      <c r="D29" s="103"/>
      <c r="E29" s="103"/>
      <c r="F29" s="103"/>
      <c r="G29" s="103"/>
      <c r="H29" s="104"/>
      <c r="I29" s="132"/>
      <c r="J29" s="123"/>
      <c r="K29" s="123"/>
      <c r="L29" s="123"/>
      <c r="M29" s="122"/>
      <c r="N29" s="122"/>
      <c r="O29" s="122"/>
      <c r="P29" s="122"/>
      <c r="Q29" s="122"/>
      <c r="R29" s="122"/>
      <c r="S29" s="122"/>
      <c r="T29" s="122"/>
      <c r="U29" s="123"/>
      <c r="V29" s="123"/>
      <c r="W29" s="123"/>
      <c r="X29" s="124"/>
      <c r="Y29" s="126">
        <f t="shared" si="6"/>
        <v>0</v>
      </c>
      <c r="Z29" s="127"/>
      <c r="AA29" s="127"/>
      <c r="AB29" s="128"/>
      <c r="AC29" s="36">
        <f t="shared" si="7"/>
        <v>0</v>
      </c>
      <c r="AD29" s="37">
        <v>3</v>
      </c>
      <c r="AE29" s="37" t="str">
        <f t="shared" si="8"/>
        <v>No</v>
      </c>
      <c r="AF29" s="37">
        <f t="shared" si="9"/>
        <v>0</v>
      </c>
      <c r="AG29" s="37">
        <f t="shared" si="10"/>
        <v>0</v>
      </c>
      <c r="AH29" s="38" t="str">
        <f t="shared" si="11"/>
        <v/>
      </c>
      <c r="AI29" s="38" t="str">
        <f t="shared" si="12"/>
        <v/>
      </c>
      <c r="AJ29" s="39" t="str">
        <f t="shared" si="13"/>
        <v/>
      </c>
      <c r="AK29" s="39" t="str">
        <f t="shared" si="14"/>
        <v/>
      </c>
      <c r="AL29" s="39" t="str">
        <f t="shared" si="15"/>
        <v/>
      </c>
      <c r="AM29" s="39" t="str">
        <f t="shared" si="0"/>
        <v/>
      </c>
      <c r="AN29" s="39" t="str">
        <f t="shared" si="0"/>
        <v/>
      </c>
      <c r="AO29" s="39" t="str">
        <f t="shared" si="0"/>
        <v/>
      </c>
      <c r="AP29" s="39" t="str">
        <f t="shared" si="0"/>
        <v/>
      </c>
      <c r="AQ29" s="39" t="str">
        <f t="shared" si="0"/>
        <v/>
      </c>
      <c r="AR29" s="39" t="str">
        <f t="shared" si="0"/>
        <v/>
      </c>
      <c r="AS29" s="39" t="str">
        <f t="shared" si="0"/>
        <v/>
      </c>
      <c r="AT29" s="39" t="str">
        <f t="shared" si="0"/>
        <v/>
      </c>
      <c r="AU29" s="39" t="str">
        <f t="shared" si="0"/>
        <v/>
      </c>
      <c r="AV29" s="39" t="str">
        <f t="shared" si="0"/>
        <v/>
      </c>
      <c r="AW29" s="39" t="str">
        <f t="shared" si="0"/>
        <v/>
      </c>
      <c r="AX29" s="39" t="str">
        <f t="shared" si="0"/>
        <v/>
      </c>
      <c r="AY29" s="39" t="str">
        <f t="shared" si="0"/>
        <v/>
      </c>
      <c r="AZ29" s="39" t="str">
        <f t="shared" si="0"/>
        <v/>
      </c>
      <c r="BA29" s="39" t="str">
        <f t="shared" si="0"/>
        <v/>
      </c>
      <c r="BB29" s="39" t="str">
        <f t="shared" si="0"/>
        <v/>
      </c>
      <c r="BC29" s="39" t="str">
        <f t="shared" si="0"/>
        <v/>
      </c>
      <c r="BD29" s="39" t="str">
        <f t="shared" si="0"/>
        <v/>
      </c>
      <c r="BE29" s="39" t="str">
        <f t="shared" si="0"/>
        <v/>
      </c>
      <c r="BF29" s="39" t="str">
        <f t="shared" si="0"/>
        <v/>
      </c>
      <c r="BG29" s="39" t="str">
        <f t="shared" si="0"/>
        <v/>
      </c>
      <c r="BH29" s="39" t="str">
        <f t="shared" si="0"/>
        <v/>
      </c>
      <c r="BI29" s="39" t="str">
        <f t="shared" si="0"/>
        <v/>
      </c>
      <c r="BJ29" s="39" t="str">
        <f t="shared" si="0"/>
        <v/>
      </c>
      <c r="BK29" s="39" t="str">
        <f t="shared" si="0"/>
        <v/>
      </c>
      <c r="BL29" s="39" t="str">
        <f t="shared" si="0"/>
        <v/>
      </c>
      <c r="BM29" s="39" t="str">
        <f t="shared" si="0"/>
        <v/>
      </c>
      <c r="BN29" s="39" t="str">
        <f t="shared" si="0"/>
        <v/>
      </c>
      <c r="BO29" s="39" t="str">
        <f t="shared" si="0"/>
        <v/>
      </c>
      <c r="BP29" s="39" t="str">
        <f t="shared" si="0"/>
        <v/>
      </c>
      <c r="BQ29" s="39" t="str">
        <f t="shared" si="0"/>
        <v/>
      </c>
      <c r="BR29" s="39" t="str">
        <f t="shared" si="0"/>
        <v/>
      </c>
      <c r="BS29" s="39" t="str">
        <f t="shared" si="0"/>
        <v/>
      </c>
      <c r="BT29" s="39" t="str">
        <f t="shared" si="0"/>
        <v/>
      </c>
      <c r="BU29" s="39" t="str">
        <f t="shared" si="0"/>
        <v/>
      </c>
      <c r="BV29" s="39" t="str">
        <f t="shared" si="0"/>
        <v/>
      </c>
      <c r="BW29" s="39" t="str">
        <f t="shared" si="0"/>
        <v/>
      </c>
      <c r="BX29" s="39" t="str">
        <f t="shared" si="0"/>
        <v/>
      </c>
      <c r="BY29" s="39" t="str">
        <f t="shared" si="0"/>
        <v/>
      </c>
      <c r="BZ29" s="39" t="str">
        <f t="shared" si="0"/>
        <v/>
      </c>
      <c r="CA29" s="39" t="str">
        <f t="shared" si="0"/>
        <v/>
      </c>
      <c r="CB29" s="39" t="str">
        <f t="shared" si="0"/>
        <v/>
      </c>
      <c r="CC29" s="39" t="str">
        <f t="shared" si="0"/>
        <v/>
      </c>
      <c r="CD29" s="39" t="str">
        <f t="shared" si="0"/>
        <v/>
      </c>
      <c r="CE29" s="39" t="str">
        <f t="shared" si="0"/>
        <v/>
      </c>
      <c r="CF29" s="39" t="str">
        <f t="shared" si="0"/>
        <v/>
      </c>
      <c r="CG29" s="39" t="str">
        <f t="shared" si="0"/>
        <v/>
      </c>
      <c r="CH29" s="39" t="str">
        <f t="shared" si="0"/>
        <v/>
      </c>
      <c r="CI29" s="39" t="str">
        <f t="shared" si="0"/>
        <v/>
      </c>
      <c r="CJ29" s="39" t="str">
        <f t="shared" si="0"/>
        <v/>
      </c>
      <c r="CK29" s="39" t="str">
        <f t="shared" si="0"/>
        <v/>
      </c>
      <c r="CL29" s="39" t="str">
        <f t="shared" si="0"/>
        <v/>
      </c>
      <c r="CM29" s="39" t="str">
        <f t="shared" si="0"/>
        <v/>
      </c>
      <c r="CN29" s="39" t="str">
        <f t="shared" si="0"/>
        <v/>
      </c>
      <c r="CO29" s="39" t="str">
        <f t="shared" si="0"/>
        <v/>
      </c>
      <c r="CP29" s="39" t="str">
        <f t="shared" si="0"/>
        <v/>
      </c>
      <c r="CQ29" s="39" t="str">
        <f t="shared" si="0"/>
        <v/>
      </c>
      <c r="CR29" s="39" t="str">
        <f t="shared" si="0"/>
        <v/>
      </c>
      <c r="CS29" s="39" t="str">
        <f t="shared" si="0"/>
        <v/>
      </c>
      <c r="CT29" s="39" t="str">
        <f t="shared" si="0"/>
        <v/>
      </c>
      <c r="CU29" s="39" t="str">
        <f t="shared" si="0"/>
        <v/>
      </c>
      <c r="CV29" s="39" t="str">
        <f t="shared" si="0"/>
        <v/>
      </c>
      <c r="CW29" s="39" t="str">
        <f t="shared" si="0"/>
        <v/>
      </c>
      <c r="CX29" s="39" t="str">
        <f t="shared" si="0"/>
        <v/>
      </c>
      <c r="CY29" s="39" t="str">
        <f t="shared" si="1"/>
        <v/>
      </c>
      <c r="CZ29" s="39" t="str">
        <f t="shared" si="1"/>
        <v/>
      </c>
      <c r="DA29" s="39" t="str">
        <f t="shared" si="1"/>
        <v/>
      </c>
      <c r="DB29" s="39" t="str">
        <f t="shared" si="1"/>
        <v/>
      </c>
      <c r="DC29" s="39" t="str">
        <f t="shared" si="1"/>
        <v/>
      </c>
      <c r="DD29" s="39" t="str">
        <f t="shared" si="1"/>
        <v/>
      </c>
      <c r="DE29" s="39" t="str">
        <f t="shared" si="1"/>
        <v/>
      </c>
      <c r="DF29" s="39" t="str">
        <f t="shared" si="1"/>
        <v/>
      </c>
      <c r="DG29" s="39" t="str">
        <f t="shared" si="1"/>
        <v/>
      </c>
      <c r="DH29" s="39" t="str">
        <f t="shared" si="1"/>
        <v/>
      </c>
      <c r="DI29" s="39" t="str">
        <f t="shared" si="1"/>
        <v/>
      </c>
      <c r="DJ29" s="39" t="str">
        <f t="shared" si="1"/>
        <v/>
      </c>
      <c r="DK29" s="39" t="str">
        <f t="shared" si="1"/>
        <v/>
      </c>
      <c r="DL29" s="39" t="str">
        <f t="shared" si="1"/>
        <v/>
      </c>
      <c r="DM29" s="39" t="str">
        <f t="shared" si="1"/>
        <v/>
      </c>
      <c r="DN29" s="39" t="str">
        <f t="shared" si="1"/>
        <v/>
      </c>
      <c r="DO29" s="39" t="str">
        <f t="shared" si="1"/>
        <v/>
      </c>
      <c r="DP29" s="39" t="str">
        <f t="shared" si="1"/>
        <v/>
      </c>
      <c r="DQ29" s="39" t="str">
        <f t="shared" si="1"/>
        <v/>
      </c>
      <c r="DR29" s="39" t="str">
        <f t="shared" si="1"/>
        <v/>
      </c>
      <c r="DS29" s="39" t="str">
        <f t="shared" si="1"/>
        <v/>
      </c>
      <c r="DT29" s="39" t="str">
        <f t="shared" si="1"/>
        <v/>
      </c>
      <c r="DU29" s="39" t="str">
        <f t="shared" si="1"/>
        <v/>
      </c>
      <c r="DV29" s="39" t="str">
        <f t="shared" si="1"/>
        <v/>
      </c>
      <c r="DW29" s="39" t="str">
        <f t="shared" si="1"/>
        <v/>
      </c>
      <c r="DX29" s="39" t="str">
        <f t="shared" si="1"/>
        <v/>
      </c>
      <c r="DY29" s="39" t="str">
        <f t="shared" si="1"/>
        <v/>
      </c>
      <c r="DZ29" s="39" t="str">
        <f t="shared" si="1"/>
        <v/>
      </c>
      <c r="EA29" s="39" t="str">
        <f t="shared" si="1"/>
        <v/>
      </c>
      <c r="EB29" s="39" t="str">
        <f t="shared" si="1"/>
        <v/>
      </c>
      <c r="EC29" s="39" t="str">
        <f t="shared" si="1"/>
        <v/>
      </c>
      <c r="ED29" s="39" t="str">
        <f t="shared" si="1"/>
        <v/>
      </c>
      <c r="EE29" s="39" t="str">
        <f t="shared" si="1"/>
        <v/>
      </c>
      <c r="EF29" s="39" t="str">
        <f t="shared" si="1"/>
        <v/>
      </c>
      <c r="EG29" s="39" t="str">
        <f t="shared" si="1"/>
        <v/>
      </c>
      <c r="EH29" s="39" t="str">
        <f t="shared" si="1"/>
        <v/>
      </c>
      <c r="EI29" s="39" t="str">
        <f t="shared" si="1"/>
        <v/>
      </c>
      <c r="EJ29" s="39" t="str">
        <f t="shared" si="1"/>
        <v/>
      </c>
      <c r="EK29" s="39" t="str">
        <f t="shared" si="1"/>
        <v/>
      </c>
      <c r="EL29" s="39" t="str">
        <f t="shared" si="1"/>
        <v/>
      </c>
      <c r="EM29" s="39" t="str">
        <f t="shared" si="1"/>
        <v/>
      </c>
      <c r="EN29" s="39" t="str">
        <f t="shared" si="1"/>
        <v/>
      </c>
      <c r="EO29" s="39" t="str">
        <f t="shared" si="1"/>
        <v/>
      </c>
      <c r="EP29" s="39" t="str">
        <f t="shared" si="1"/>
        <v/>
      </c>
      <c r="EQ29" s="39" t="str">
        <f t="shared" si="1"/>
        <v/>
      </c>
      <c r="ER29" s="39" t="str">
        <f t="shared" si="1"/>
        <v/>
      </c>
      <c r="ES29" s="39" t="str">
        <f t="shared" si="1"/>
        <v/>
      </c>
      <c r="ET29" s="39" t="str">
        <f t="shared" si="1"/>
        <v/>
      </c>
      <c r="EU29" s="39" t="str">
        <f t="shared" si="1"/>
        <v/>
      </c>
      <c r="EV29" s="39" t="str">
        <f t="shared" si="1"/>
        <v/>
      </c>
      <c r="EW29" s="39" t="str">
        <f t="shared" si="1"/>
        <v/>
      </c>
      <c r="EX29" s="39" t="str">
        <f t="shared" si="1"/>
        <v/>
      </c>
      <c r="EY29" s="39" t="str">
        <f t="shared" si="1"/>
        <v/>
      </c>
      <c r="EZ29" s="39" t="str">
        <f t="shared" si="1"/>
        <v/>
      </c>
      <c r="FA29" s="39" t="str">
        <f t="shared" si="1"/>
        <v/>
      </c>
      <c r="FB29" s="39" t="str">
        <f t="shared" si="1"/>
        <v/>
      </c>
      <c r="FC29" s="39" t="str">
        <f t="shared" si="1"/>
        <v/>
      </c>
      <c r="FD29" s="39" t="str">
        <f t="shared" si="1"/>
        <v/>
      </c>
      <c r="FE29" s="39" t="str">
        <f t="shared" si="1"/>
        <v/>
      </c>
      <c r="FF29" s="39" t="str">
        <f t="shared" si="1"/>
        <v/>
      </c>
      <c r="FG29" s="39" t="str">
        <f t="shared" si="1"/>
        <v/>
      </c>
      <c r="FH29" s="39" t="str">
        <f t="shared" si="1"/>
        <v/>
      </c>
      <c r="FI29" s="39" t="str">
        <f t="shared" si="1"/>
        <v/>
      </c>
      <c r="FJ29" s="39" t="str">
        <f t="shared" si="1"/>
        <v/>
      </c>
      <c r="FK29" s="39" t="str">
        <f t="shared" si="2"/>
        <v/>
      </c>
      <c r="FL29" s="39" t="str">
        <f t="shared" si="2"/>
        <v/>
      </c>
      <c r="FM29" s="39" t="str">
        <f t="shared" si="2"/>
        <v/>
      </c>
      <c r="FN29" s="39" t="str">
        <f t="shared" si="2"/>
        <v/>
      </c>
      <c r="FO29" s="39" t="str">
        <f t="shared" si="2"/>
        <v/>
      </c>
      <c r="FP29" s="39" t="str">
        <f t="shared" si="2"/>
        <v/>
      </c>
      <c r="FQ29" s="39" t="str">
        <f t="shared" si="2"/>
        <v/>
      </c>
      <c r="FR29" s="39" t="str">
        <f t="shared" si="2"/>
        <v/>
      </c>
      <c r="FS29" s="39" t="str">
        <f t="shared" si="2"/>
        <v/>
      </c>
      <c r="FT29" s="39" t="str">
        <f t="shared" si="2"/>
        <v/>
      </c>
      <c r="FU29" s="39" t="str">
        <f t="shared" si="2"/>
        <v/>
      </c>
      <c r="FV29" s="39" t="str">
        <f t="shared" si="2"/>
        <v/>
      </c>
      <c r="FW29" s="39" t="str">
        <f t="shared" si="2"/>
        <v/>
      </c>
      <c r="FX29" s="39" t="str">
        <f t="shared" si="2"/>
        <v/>
      </c>
      <c r="FY29" s="39" t="str">
        <f t="shared" si="2"/>
        <v/>
      </c>
      <c r="FZ29" s="39" t="str">
        <f t="shared" si="2"/>
        <v/>
      </c>
      <c r="GA29" s="39" t="str">
        <f t="shared" si="2"/>
        <v/>
      </c>
      <c r="GB29" s="39" t="str">
        <f t="shared" si="2"/>
        <v/>
      </c>
      <c r="GC29" s="39" t="str">
        <f t="shared" si="2"/>
        <v/>
      </c>
      <c r="GD29" s="39" t="str">
        <f t="shared" si="2"/>
        <v/>
      </c>
      <c r="GE29" s="39" t="str">
        <f t="shared" si="2"/>
        <v/>
      </c>
      <c r="GF29" s="39" t="str">
        <f t="shared" si="2"/>
        <v/>
      </c>
      <c r="GG29" s="39" t="str">
        <f t="shared" si="2"/>
        <v/>
      </c>
      <c r="GH29" s="39" t="str">
        <f t="shared" si="2"/>
        <v/>
      </c>
      <c r="GI29" s="39" t="str">
        <f t="shared" si="2"/>
        <v/>
      </c>
      <c r="GJ29" s="39" t="str">
        <f t="shared" si="2"/>
        <v/>
      </c>
      <c r="GK29" s="39" t="str">
        <f t="shared" si="2"/>
        <v/>
      </c>
      <c r="GL29" s="39" t="str">
        <f t="shared" si="2"/>
        <v/>
      </c>
      <c r="GM29" s="39" t="str">
        <f t="shared" si="2"/>
        <v/>
      </c>
      <c r="GN29" s="39" t="str">
        <f t="shared" si="2"/>
        <v/>
      </c>
      <c r="GO29" s="39" t="str">
        <f t="shared" si="2"/>
        <v/>
      </c>
      <c r="GP29" s="39" t="str">
        <f t="shared" si="2"/>
        <v/>
      </c>
      <c r="GQ29" s="39" t="str">
        <f t="shared" si="2"/>
        <v/>
      </c>
      <c r="GR29" s="39" t="str">
        <f t="shared" si="2"/>
        <v/>
      </c>
      <c r="GS29" s="39" t="str">
        <f t="shared" si="2"/>
        <v/>
      </c>
      <c r="GT29" s="39" t="str">
        <f t="shared" si="2"/>
        <v/>
      </c>
      <c r="GU29" s="39" t="str">
        <f t="shared" si="2"/>
        <v/>
      </c>
      <c r="GV29" s="39" t="str">
        <f t="shared" si="2"/>
        <v/>
      </c>
      <c r="GW29" s="39" t="str">
        <f t="shared" si="2"/>
        <v/>
      </c>
      <c r="GX29" s="39" t="str">
        <f t="shared" si="2"/>
        <v/>
      </c>
      <c r="GY29" s="39" t="str">
        <f t="shared" si="2"/>
        <v/>
      </c>
      <c r="GZ29" s="39" t="str">
        <f t="shared" si="2"/>
        <v/>
      </c>
      <c r="HA29" s="39" t="str">
        <f t="shared" si="2"/>
        <v/>
      </c>
      <c r="HB29" s="39" t="str">
        <f t="shared" si="2"/>
        <v/>
      </c>
      <c r="HC29" s="39" t="str">
        <f t="shared" si="2"/>
        <v/>
      </c>
      <c r="HD29" s="39" t="str">
        <f t="shared" si="2"/>
        <v/>
      </c>
      <c r="HE29" s="39" t="str">
        <f t="shared" si="2"/>
        <v/>
      </c>
      <c r="HF29" s="39" t="str">
        <f t="shared" si="2"/>
        <v/>
      </c>
      <c r="HG29" s="39" t="str">
        <f t="shared" si="2"/>
        <v/>
      </c>
      <c r="HH29" s="39" t="str">
        <f t="shared" si="2"/>
        <v/>
      </c>
      <c r="HI29" s="39" t="str">
        <f t="shared" si="2"/>
        <v/>
      </c>
      <c r="HJ29" s="39" t="str">
        <f t="shared" si="2"/>
        <v/>
      </c>
      <c r="HK29" s="39" t="str">
        <f t="shared" si="2"/>
        <v/>
      </c>
      <c r="HL29" s="39" t="str">
        <f t="shared" si="2"/>
        <v/>
      </c>
      <c r="HM29" s="39" t="str">
        <f t="shared" si="2"/>
        <v/>
      </c>
      <c r="HN29" s="39" t="str">
        <f t="shared" si="2"/>
        <v/>
      </c>
      <c r="HO29" s="39" t="str">
        <f t="shared" si="2"/>
        <v/>
      </c>
      <c r="HP29" s="39" t="str">
        <f t="shared" si="2"/>
        <v/>
      </c>
      <c r="HQ29" s="39" t="str">
        <f t="shared" si="2"/>
        <v/>
      </c>
      <c r="HR29" s="39" t="str">
        <f t="shared" si="2"/>
        <v/>
      </c>
      <c r="HS29" s="39" t="str">
        <f t="shared" si="2"/>
        <v/>
      </c>
      <c r="HT29" s="39" t="str">
        <f t="shared" si="2"/>
        <v/>
      </c>
      <c r="HU29" s="39" t="str">
        <f t="shared" si="2"/>
        <v/>
      </c>
      <c r="HV29" s="39" t="str">
        <f t="shared" si="2"/>
        <v/>
      </c>
      <c r="HW29" s="39" t="str">
        <f t="shared" si="3"/>
        <v/>
      </c>
      <c r="HX29" s="39" t="str">
        <f t="shared" si="3"/>
        <v/>
      </c>
      <c r="HY29" s="39" t="str">
        <f t="shared" si="3"/>
        <v/>
      </c>
      <c r="HZ29" s="39" t="str">
        <f t="shared" si="3"/>
        <v/>
      </c>
      <c r="IA29" s="39" t="str">
        <f t="shared" si="3"/>
        <v/>
      </c>
      <c r="IB29" s="39" t="str">
        <f t="shared" si="3"/>
        <v/>
      </c>
      <c r="IC29" s="39" t="str">
        <f t="shared" si="3"/>
        <v/>
      </c>
      <c r="ID29" s="39" t="str">
        <f t="shared" si="3"/>
        <v/>
      </c>
      <c r="IE29" s="39" t="str">
        <f t="shared" si="3"/>
        <v/>
      </c>
      <c r="IF29" s="39" t="str">
        <f t="shared" si="3"/>
        <v/>
      </c>
      <c r="IG29" s="39" t="str">
        <f t="shared" si="3"/>
        <v/>
      </c>
      <c r="IH29" s="39" t="str">
        <f t="shared" si="3"/>
        <v/>
      </c>
      <c r="II29" s="39" t="str">
        <f t="shared" si="3"/>
        <v/>
      </c>
      <c r="IJ29" s="39" t="str">
        <f t="shared" si="3"/>
        <v/>
      </c>
      <c r="IK29" s="39" t="str">
        <f t="shared" si="3"/>
        <v/>
      </c>
      <c r="IL29" s="39" t="str">
        <f t="shared" si="3"/>
        <v/>
      </c>
      <c r="IM29" s="39" t="str">
        <f t="shared" si="3"/>
        <v/>
      </c>
      <c r="IN29" s="39" t="str">
        <f t="shared" si="3"/>
        <v/>
      </c>
      <c r="IO29" s="39" t="str">
        <f t="shared" si="3"/>
        <v/>
      </c>
      <c r="IP29" s="39" t="str">
        <f t="shared" si="3"/>
        <v/>
      </c>
      <c r="IQ29" s="39" t="str">
        <f t="shared" si="3"/>
        <v/>
      </c>
      <c r="IR29" s="39" t="str">
        <f t="shared" si="3"/>
        <v/>
      </c>
      <c r="IS29" s="39" t="str">
        <f t="shared" si="3"/>
        <v/>
      </c>
      <c r="IT29" s="39" t="str">
        <f t="shared" si="3"/>
        <v/>
      </c>
      <c r="IU29" s="39" t="str">
        <f t="shared" si="3"/>
        <v/>
      </c>
      <c r="IV29" s="39" t="str">
        <f t="shared" si="3"/>
        <v/>
      </c>
      <c r="IW29" s="39" t="str">
        <f t="shared" si="3"/>
        <v/>
      </c>
      <c r="IX29" s="39" t="str">
        <f t="shared" si="3"/>
        <v/>
      </c>
      <c r="IY29" s="39" t="str">
        <f t="shared" si="3"/>
        <v/>
      </c>
      <c r="IZ29" s="39" t="str">
        <f t="shared" si="3"/>
        <v/>
      </c>
      <c r="JA29" s="39" t="str">
        <f t="shared" si="3"/>
        <v/>
      </c>
      <c r="JB29" s="39" t="str">
        <f t="shared" si="3"/>
        <v/>
      </c>
      <c r="JC29" s="39" t="str">
        <f t="shared" si="3"/>
        <v/>
      </c>
      <c r="JD29" s="39" t="str">
        <f t="shared" si="3"/>
        <v/>
      </c>
      <c r="JE29" s="39" t="str">
        <f t="shared" si="3"/>
        <v/>
      </c>
      <c r="JF29" s="39" t="str">
        <f t="shared" si="3"/>
        <v/>
      </c>
      <c r="JG29" s="39" t="str">
        <f t="shared" si="3"/>
        <v/>
      </c>
      <c r="JH29" s="39" t="str">
        <f t="shared" si="3"/>
        <v/>
      </c>
      <c r="JI29" s="39" t="str">
        <f t="shared" si="3"/>
        <v/>
      </c>
      <c r="JJ29" s="39" t="str">
        <f t="shared" si="3"/>
        <v/>
      </c>
      <c r="JK29" s="39" t="str">
        <f t="shared" si="3"/>
        <v/>
      </c>
      <c r="JL29" s="39" t="str">
        <f t="shared" si="3"/>
        <v/>
      </c>
      <c r="JM29" s="39" t="str">
        <f t="shared" si="3"/>
        <v/>
      </c>
      <c r="JN29" s="39" t="str">
        <f t="shared" si="3"/>
        <v/>
      </c>
      <c r="JO29" s="39" t="str">
        <f t="shared" si="3"/>
        <v/>
      </c>
      <c r="JP29" s="39" t="str">
        <f t="shared" si="3"/>
        <v/>
      </c>
      <c r="JQ29" s="39" t="str">
        <f t="shared" si="3"/>
        <v/>
      </c>
      <c r="JR29" s="39" t="str">
        <f t="shared" si="3"/>
        <v/>
      </c>
      <c r="JS29" s="39" t="str">
        <f t="shared" si="3"/>
        <v/>
      </c>
      <c r="JT29" s="39" t="str">
        <f t="shared" si="3"/>
        <v/>
      </c>
      <c r="JU29" s="39" t="str">
        <f t="shared" si="3"/>
        <v/>
      </c>
      <c r="JV29" s="39" t="str">
        <f t="shared" si="3"/>
        <v/>
      </c>
      <c r="JW29" s="39" t="str">
        <f t="shared" si="3"/>
        <v/>
      </c>
      <c r="JX29" s="39" t="str">
        <f t="shared" si="3"/>
        <v/>
      </c>
      <c r="JY29" s="39" t="str">
        <f t="shared" si="3"/>
        <v/>
      </c>
      <c r="JZ29" s="39" t="str">
        <f t="shared" si="3"/>
        <v/>
      </c>
      <c r="KA29" s="39" t="str">
        <f t="shared" si="3"/>
        <v/>
      </c>
      <c r="KB29" s="39" t="str">
        <f t="shared" si="3"/>
        <v/>
      </c>
      <c r="KC29" s="39" t="str">
        <f t="shared" si="3"/>
        <v/>
      </c>
      <c r="KD29" s="39" t="str">
        <f t="shared" si="3"/>
        <v/>
      </c>
      <c r="KE29" s="39" t="str">
        <f t="shared" si="3"/>
        <v/>
      </c>
      <c r="KF29" s="39" t="str">
        <f t="shared" si="3"/>
        <v/>
      </c>
      <c r="KG29" s="39" t="str">
        <f t="shared" si="3"/>
        <v/>
      </c>
      <c r="KH29" s="39" t="str">
        <f t="shared" si="3"/>
        <v/>
      </c>
      <c r="KI29" s="39" t="str">
        <f t="shared" si="4"/>
        <v/>
      </c>
      <c r="KJ29" s="39" t="str">
        <f t="shared" si="4"/>
        <v/>
      </c>
      <c r="KK29" s="39" t="str">
        <f t="shared" si="4"/>
        <v/>
      </c>
      <c r="KL29" s="39" t="str">
        <f t="shared" si="4"/>
        <v/>
      </c>
      <c r="KM29" s="39" t="str">
        <f t="shared" si="4"/>
        <v/>
      </c>
      <c r="KN29" s="39" t="str">
        <f t="shared" si="4"/>
        <v/>
      </c>
      <c r="KO29" s="39" t="str">
        <f t="shared" si="4"/>
        <v/>
      </c>
      <c r="KP29" s="39" t="str">
        <f t="shared" si="4"/>
        <v/>
      </c>
      <c r="KQ29" s="39" t="str">
        <f t="shared" si="4"/>
        <v/>
      </c>
      <c r="KR29" s="39" t="str">
        <f t="shared" si="4"/>
        <v/>
      </c>
      <c r="KS29" s="39" t="str">
        <f t="shared" si="4"/>
        <v/>
      </c>
      <c r="KT29" s="39" t="str">
        <f t="shared" si="4"/>
        <v/>
      </c>
      <c r="KU29" s="39" t="str">
        <f t="shared" si="4"/>
        <v/>
      </c>
      <c r="KV29" s="39" t="str">
        <f t="shared" si="4"/>
        <v/>
      </c>
      <c r="KW29" s="39" t="str">
        <f t="shared" si="4"/>
        <v/>
      </c>
      <c r="KX29" s="39" t="str">
        <f t="shared" si="4"/>
        <v/>
      </c>
      <c r="KY29" s="39" t="str">
        <f t="shared" si="4"/>
        <v/>
      </c>
      <c r="KZ29" s="39" t="str">
        <f t="shared" si="4"/>
        <v/>
      </c>
      <c r="LA29" s="39" t="str">
        <f t="shared" si="4"/>
        <v/>
      </c>
      <c r="LB29" s="39" t="str">
        <f t="shared" si="4"/>
        <v/>
      </c>
      <c r="LC29" s="39" t="str">
        <f t="shared" si="4"/>
        <v/>
      </c>
      <c r="LD29" s="39" t="str">
        <f t="shared" si="4"/>
        <v/>
      </c>
      <c r="LE29" s="39" t="str">
        <f t="shared" si="4"/>
        <v/>
      </c>
      <c r="LF29" s="39" t="str">
        <f t="shared" si="4"/>
        <v/>
      </c>
      <c r="LG29" s="39" t="str">
        <f t="shared" si="4"/>
        <v/>
      </c>
      <c r="LH29" s="39" t="str">
        <f t="shared" si="4"/>
        <v/>
      </c>
      <c r="LI29" s="39" t="str">
        <f t="shared" si="4"/>
        <v/>
      </c>
      <c r="LJ29" s="39" t="str">
        <f t="shared" si="4"/>
        <v/>
      </c>
      <c r="LK29" s="39" t="str">
        <f t="shared" si="4"/>
        <v/>
      </c>
      <c r="LL29" s="39" t="str">
        <f t="shared" si="4"/>
        <v/>
      </c>
      <c r="LM29" s="39" t="str">
        <f t="shared" si="4"/>
        <v/>
      </c>
      <c r="LN29" s="39" t="str">
        <f t="shared" si="4"/>
        <v/>
      </c>
      <c r="LO29" s="39" t="str">
        <f t="shared" si="4"/>
        <v/>
      </c>
      <c r="LP29" s="39" t="str">
        <f t="shared" si="4"/>
        <v/>
      </c>
      <c r="LQ29" s="39" t="str">
        <f t="shared" si="4"/>
        <v/>
      </c>
      <c r="LR29" s="39" t="str">
        <f t="shared" si="4"/>
        <v/>
      </c>
      <c r="LS29" s="39" t="str">
        <f t="shared" si="4"/>
        <v/>
      </c>
      <c r="LT29" s="39" t="str">
        <f t="shared" si="4"/>
        <v/>
      </c>
      <c r="LU29" s="39" t="str">
        <f t="shared" si="4"/>
        <v/>
      </c>
      <c r="LV29" s="39" t="str">
        <f t="shared" si="4"/>
        <v/>
      </c>
      <c r="LW29" s="39" t="str">
        <f t="shared" si="4"/>
        <v/>
      </c>
      <c r="LX29" s="39" t="str">
        <f t="shared" si="4"/>
        <v/>
      </c>
      <c r="LY29" s="39" t="str">
        <f t="shared" si="4"/>
        <v/>
      </c>
      <c r="LZ29" s="39" t="str">
        <f t="shared" si="4"/>
        <v/>
      </c>
      <c r="MA29" s="39" t="str">
        <f t="shared" si="4"/>
        <v/>
      </c>
      <c r="MB29" s="39" t="str">
        <f t="shared" si="4"/>
        <v/>
      </c>
      <c r="MC29" s="39" t="str">
        <f t="shared" si="4"/>
        <v/>
      </c>
      <c r="MD29" s="39" t="str">
        <f t="shared" si="4"/>
        <v/>
      </c>
      <c r="ME29" s="39" t="str">
        <f t="shared" si="4"/>
        <v/>
      </c>
      <c r="MF29" s="39" t="str">
        <f t="shared" si="4"/>
        <v/>
      </c>
      <c r="MG29" s="39" t="str">
        <f t="shared" si="4"/>
        <v/>
      </c>
      <c r="MH29" s="39" t="str">
        <f t="shared" si="4"/>
        <v/>
      </c>
      <c r="MI29" s="39" t="str">
        <f t="shared" si="4"/>
        <v/>
      </c>
      <c r="MJ29" s="39" t="str">
        <f t="shared" si="4"/>
        <v/>
      </c>
      <c r="MK29" s="39" t="str">
        <f t="shared" si="4"/>
        <v/>
      </c>
      <c r="ML29" s="39" t="str">
        <f t="shared" si="4"/>
        <v/>
      </c>
      <c r="MM29" s="39" t="str">
        <f t="shared" si="4"/>
        <v/>
      </c>
      <c r="MN29" s="39" t="str">
        <f t="shared" si="4"/>
        <v/>
      </c>
      <c r="MO29" s="39" t="str">
        <f t="shared" si="4"/>
        <v/>
      </c>
      <c r="MP29" s="39" t="str">
        <f t="shared" si="4"/>
        <v/>
      </c>
      <c r="MQ29" s="39" t="str">
        <f t="shared" si="4"/>
        <v/>
      </c>
      <c r="MR29" s="39" t="str">
        <f t="shared" si="4"/>
        <v/>
      </c>
      <c r="MS29" s="39" t="str">
        <f t="shared" si="4"/>
        <v/>
      </c>
      <c r="MT29" s="39" t="str">
        <f t="shared" si="4"/>
        <v/>
      </c>
      <c r="MU29" s="39" t="str">
        <f t="shared" si="5"/>
        <v/>
      </c>
      <c r="MV29" s="39" t="str">
        <f t="shared" si="5"/>
        <v/>
      </c>
      <c r="MW29" s="39" t="str">
        <f t="shared" si="5"/>
        <v/>
      </c>
      <c r="MX29" s="39" t="str">
        <f t="shared" si="5"/>
        <v/>
      </c>
      <c r="MY29" s="39" t="str">
        <f t="shared" si="5"/>
        <v/>
      </c>
      <c r="MZ29" s="39" t="str">
        <f t="shared" si="5"/>
        <v/>
      </c>
      <c r="NA29" s="39" t="str">
        <f t="shared" si="5"/>
        <v/>
      </c>
      <c r="NB29" s="39" t="str">
        <f t="shared" si="5"/>
        <v/>
      </c>
      <c r="NC29" s="39" t="str">
        <f t="shared" si="5"/>
        <v/>
      </c>
      <c r="ND29" s="39" t="str">
        <f t="shared" si="5"/>
        <v/>
      </c>
      <c r="NE29" s="39" t="str">
        <f t="shared" si="5"/>
        <v/>
      </c>
      <c r="NF29" s="39" t="str">
        <f t="shared" si="5"/>
        <v/>
      </c>
      <c r="NG29" s="39" t="str">
        <f t="shared" si="5"/>
        <v/>
      </c>
      <c r="NH29" s="39" t="str">
        <f t="shared" si="5"/>
        <v/>
      </c>
      <c r="NI29" s="39" t="str">
        <f t="shared" si="5"/>
        <v/>
      </c>
      <c r="NJ29" s="39" t="str">
        <f t="shared" si="5"/>
        <v/>
      </c>
      <c r="NK29" s="39" t="str">
        <f t="shared" si="5"/>
        <v/>
      </c>
      <c r="NL29" s="39" t="str">
        <f t="shared" si="5"/>
        <v/>
      </c>
      <c r="NM29" s="39" t="str">
        <f t="shared" si="5"/>
        <v/>
      </c>
      <c r="NN29" s="39" t="str">
        <f t="shared" si="5"/>
        <v/>
      </c>
      <c r="NO29" s="39" t="str">
        <f t="shared" si="5"/>
        <v/>
      </c>
      <c r="NP29" s="39" t="str">
        <f t="shared" si="5"/>
        <v/>
      </c>
      <c r="NQ29" s="39" t="str">
        <f t="shared" si="5"/>
        <v/>
      </c>
      <c r="NR29" s="39" t="str">
        <f t="shared" si="5"/>
        <v/>
      </c>
      <c r="NS29" s="39" t="str">
        <f t="shared" si="5"/>
        <v/>
      </c>
      <c r="NT29" s="39" t="str">
        <f t="shared" si="5"/>
        <v/>
      </c>
      <c r="NU29" s="39" t="str">
        <f t="shared" si="5"/>
        <v/>
      </c>
      <c r="NV29" s="39" t="str">
        <f t="shared" si="5"/>
        <v/>
      </c>
      <c r="NW29" s="39" t="str">
        <f t="shared" si="5"/>
        <v/>
      </c>
      <c r="NX29" s="39" t="str">
        <f t="shared" si="5"/>
        <v/>
      </c>
      <c r="NY29" s="39" t="str">
        <f t="shared" si="5"/>
        <v/>
      </c>
      <c r="NZ29" s="39" t="str">
        <f t="shared" si="5"/>
        <v/>
      </c>
      <c r="OA29" s="39" t="str">
        <f t="shared" si="5"/>
        <v/>
      </c>
      <c r="OB29" s="39" t="str">
        <f t="shared" si="5"/>
        <v/>
      </c>
      <c r="OC29" s="39" t="str">
        <f t="shared" si="5"/>
        <v/>
      </c>
      <c r="OD29" s="39" t="str">
        <f t="shared" si="5"/>
        <v/>
      </c>
      <c r="OE29" s="39" t="str">
        <f t="shared" si="5"/>
        <v/>
      </c>
      <c r="OF29" s="39" t="str">
        <f t="shared" si="5"/>
        <v/>
      </c>
      <c r="OG29" s="39" t="str">
        <f t="shared" si="5"/>
        <v/>
      </c>
      <c r="OH29" s="39" t="str">
        <f t="shared" si="5"/>
        <v/>
      </c>
      <c r="OI29" s="39" t="str">
        <f t="shared" si="5"/>
        <v/>
      </c>
      <c r="OJ29" s="39" t="str">
        <f t="shared" si="5"/>
        <v/>
      </c>
      <c r="OK29" s="39" t="str">
        <f t="shared" si="5"/>
        <v/>
      </c>
    </row>
    <row r="30" spans="1:401" ht="12.95" customHeight="1" x14ac:dyDescent="0.2">
      <c r="A30" s="89">
        <v>4</v>
      </c>
      <c r="B30" s="90"/>
      <c r="C30" s="102"/>
      <c r="D30" s="103"/>
      <c r="E30" s="103"/>
      <c r="F30" s="103"/>
      <c r="G30" s="103"/>
      <c r="H30" s="104"/>
      <c r="I30" s="132"/>
      <c r="J30" s="123"/>
      <c r="K30" s="123"/>
      <c r="L30" s="123"/>
      <c r="M30" s="122"/>
      <c r="N30" s="122"/>
      <c r="O30" s="122"/>
      <c r="P30" s="122"/>
      <c r="Q30" s="122"/>
      <c r="R30" s="122"/>
      <c r="S30" s="122"/>
      <c r="T30" s="122"/>
      <c r="U30" s="123"/>
      <c r="V30" s="123"/>
      <c r="W30" s="123"/>
      <c r="X30" s="124"/>
      <c r="Y30" s="126">
        <f t="shared" si="6"/>
        <v>0</v>
      </c>
      <c r="Z30" s="127"/>
      <c r="AA30" s="127"/>
      <c r="AB30" s="128"/>
      <c r="AC30" s="36">
        <f t="shared" si="7"/>
        <v>0</v>
      </c>
      <c r="AD30" s="37">
        <v>4</v>
      </c>
      <c r="AE30" s="37" t="str">
        <f t="shared" si="8"/>
        <v>No</v>
      </c>
      <c r="AF30" s="37">
        <f t="shared" si="9"/>
        <v>0</v>
      </c>
      <c r="AG30" s="37">
        <f t="shared" si="10"/>
        <v>0</v>
      </c>
      <c r="AH30" s="38" t="str">
        <f t="shared" si="11"/>
        <v/>
      </c>
      <c r="AI30" s="38" t="str">
        <f t="shared" si="12"/>
        <v/>
      </c>
      <c r="AJ30" s="39" t="str">
        <f t="shared" si="13"/>
        <v/>
      </c>
      <c r="AK30" s="39" t="str">
        <f t="shared" si="14"/>
        <v/>
      </c>
      <c r="AL30" s="39" t="str">
        <f t="shared" si="15"/>
        <v/>
      </c>
      <c r="AM30" s="39" t="str">
        <f t="shared" si="0"/>
        <v/>
      </c>
      <c r="AN30" s="39" t="str">
        <f t="shared" si="0"/>
        <v/>
      </c>
      <c r="AO30" s="39" t="str">
        <f t="shared" si="0"/>
        <v/>
      </c>
      <c r="AP30" s="39" t="str">
        <f t="shared" si="0"/>
        <v/>
      </c>
      <c r="AQ30" s="39" t="str">
        <f t="shared" si="0"/>
        <v/>
      </c>
      <c r="AR30" s="39" t="str">
        <f t="shared" si="0"/>
        <v/>
      </c>
      <c r="AS30" s="39" t="str">
        <f t="shared" si="0"/>
        <v/>
      </c>
      <c r="AT30" s="39" t="str">
        <f t="shared" si="0"/>
        <v/>
      </c>
      <c r="AU30" s="39" t="str">
        <f t="shared" si="0"/>
        <v/>
      </c>
      <c r="AV30" s="39" t="str">
        <f t="shared" si="0"/>
        <v/>
      </c>
      <c r="AW30" s="39" t="str">
        <f t="shared" si="0"/>
        <v/>
      </c>
      <c r="AX30" s="39" t="str">
        <f t="shared" si="0"/>
        <v/>
      </c>
      <c r="AY30" s="39" t="str">
        <f t="shared" si="0"/>
        <v/>
      </c>
      <c r="AZ30" s="39" t="str">
        <f t="shared" si="0"/>
        <v/>
      </c>
      <c r="BA30" s="39" t="str">
        <f t="shared" si="0"/>
        <v/>
      </c>
      <c r="BB30" s="39" t="str">
        <f t="shared" si="0"/>
        <v/>
      </c>
      <c r="BC30" s="39" t="str">
        <f t="shared" si="0"/>
        <v/>
      </c>
      <c r="BD30" s="39" t="str">
        <f t="shared" si="0"/>
        <v/>
      </c>
      <c r="BE30" s="39" t="str">
        <f t="shared" si="0"/>
        <v/>
      </c>
      <c r="BF30" s="39" t="str">
        <f t="shared" si="0"/>
        <v/>
      </c>
      <c r="BG30" s="39" t="str">
        <f t="shared" si="0"/>
        <v/>
      </c>
      <c r="BH30" s="39" t="str">
        <f t="shared" si="0"/>
        <v/>
      </c>
      <c r="BI30" s="39" t="str">
        <f t="shared" si="0"/>
        <v/>
      </c>
      <c r="BJ30" s="39" t="str">
        <f t="shared" si="0"/>
        <v/>
      </c>
      <c r="BK30" s="39" t="str">
        <f t="shared" si="0"/>
        <v/>
      </c>
      <c r="BL30" s="39" t="str">
        <f t="shared" si="0"/>
        <v/>
      </c>
      <c r="BM30" s="39" t="str">
        <f t="shared" si="0"/>
        <v/>
      </c>
      <c r="BN30" s="39" t="str">
        <f t="shared" si="0"/>
        <v/>
      </c>
      <c r="BO30" s="39" t="str">
        <f t="shared" si="0"/>
        <v/>
      </c>
      <c r="BP30" s="39" t="str">
        <f t="shared" si="0"/>
        <v/>
      </c>
      <c r="BQ30" s="39" t="str">
        <f t="shared" si="0"/>
        <v/>
      </c>
      <c r="BR30" s="39" t="str">
        <f t="shared" si="0"/>
        <v/>
      </c>
      <c r="BS30" s="39" t="str">
        <f t="shared" si="0"/>
        <v/>
      </c>
      <c r="BT30" s="39" t="str">
        <f t="shared" si="0"/>
        <v/>
      </c>
      <c r="BU30" s="39" t="str">
        <f t="shared" si="0"/>
        <v/>
      </c>
      <c r="BV30" s="39" t="str">
        <f t="shared" si="0"/>
        <v/>
      </c>
      <c r="BW30" s="39" t="str">
        <f t="shared" si="0"/>
        <v/>
      </c>
      <c r="BX30" s="39" t="str">
        <f t="shared" si="0"/>
        <v/>
      </c>
      <c r="BY30" s="39" t="str">
        <f t="shared" si="0"/>
        <v/>
      </c>
      <c r="BZ30" s="39" t="str">
        <f t="shared" si="0"/>
        <v/>
      </c>
      <c r="CA30" s="39" t="str">
        <f t="shared" si="0"/>
        <v/>
      </c>
      <c r="CB30" s="39" t="str">
        <f t="shared" si="0"/>
        <v/>
      </c>
      <c r="CC30" s="39" t="str">
        <f t="shared" si="0"/>
        <v/>
      </c>
      <c r="CD30" s="39" t="str">
        <f t="shared" si="0"/>
        <v/>
      </c>
      <c r="CE30" s="39" t="str">
        <f t="shared" si="0"/>
        <v/>
      </c>
      <c r="CF30" s="39" t="str">
        <f t="shared" si="0"/>
        <v/>
      </c>
      <c r="CG30" s="39" t="str">
        <f t="shared" si="0"/>
        <v/>
      </c>
      <c r="CH30" s="39" t="str">
        <f t="shared" si="0"/>
        <v/>
      </c>
      <c r="CI30" s="39" t="str">
        <f t="shared" si="0"/>
        <v/>
      </c>
      <c r="CJ30" s="39" t="str">
        <f t="shared" si="0"/>
        <v/>
      </c>
      <c r="CK30" s="39" t="str">
        <f t="shared" si="0"/>
        <v/>
      </c>
      <c r="CL30" s="39" t="str">
        <f t="shared" si="0"/>
        <v/>
      </c>
      <c r="CM30" s="39" t="str">
        <f t="shared" si="0"/>
        <v/>
      </c>
      <c r="CN30" s="39" t="str">
        <f t="shared" si="0"/>
        <v/>
      </c>
      <c r="CO30" s="39" t="str">
        <f t="shared" si="0"/>
        <v/>
      </c>
      <c r="CP30" s="39" t="str">
        <f t="shared" si="0"/>
        <v/>
      </c>
      <c r="CQ30" s="39" t="str">
        <f t="shared" si="0"/>
        <v/>
      </c>
      <c r="CR30" s="39" t="str">
        <f t="shared" si="0"/>
        <v/>
      </c>
      <c r="CS30" s="39" t="str">
        <f t="shared" si="0"/>
        <v/>
      </c>
      <c r="CT30" s="39" t="str">
        <f t="shared" si="0"/>
        <v/>
      </c>
      <c r="CU30" s="39" t="str">
        <f t="shared" si="0"/>
        <v/>
      </c>
      <c r="CV30" s="39" t="str">
        <f t="shared" si="0"/>
        <v/>
      </c>
      <c r="CW30" s="39" t="str">
        <f t="shared" si="0"/>
        <v/>
      </c>
      <c r="CX30" s="39" t="str">
        <f t="shared" ref="CX30:CX36" si="16">IF($AE30="Yes",IF($AH30+COLUMN(BN30)&gt;$AI30,"",CW30+1),"")</f>
        <v/>
      </c>
      <c r="CY30" s="39" t="str">
        <f t="shared" si="1"/>
        <v/>
      </c>
      <c r="CZ30" s="39" t="str">
        <f t="shared" si="1"/>
        <v/>
      </c>
      <c r="DA30" s="39" t="str">
        <f t="shared" si="1"/>
        <v/>
      </c>
      <c r="DB30" s="39" t="str">
        <f t="shared" si="1"/>
        <v/>
      </c>
      <c r="DC30" s="39" t="str">
        <f t="shared" si="1"/>
        <v/>
      </c>
      <c r="DD30" s="39" t="str">
        <f t="shared" si="1"/>
        <v/>
      </c>
      <c r="DE30" s="39" t="str">
        <f t="shared" si="1"/>
        <v/>
      </c>
      <c r="DF30" s="39" t="str">
        <f t="shared" si="1"/>
        <v/>
      </c>
      <c r="DG30" s="39" t="str">
        <f t="shared" si="1"/>
        <v/>
      </c>
      <c r="DH30" s="39" t="str">
        <f t="shared" si="1"/>
        <v/>
      </c>
      <c r="DI30" s="39" t="str">
        <f t="shared" si="1"/>
        <v/>
      </c>
      <c r="DJ30" s="39" t="str">
        <f t="shared" si="1"/>
        <v/>
      </c>
      <c r="DK30" s="39" t="str">
        <f t="shared" si="1"/>
        <v/>
      </c>
      <c r="DL30" s="39" t="str">
        <f t="shared" si="1"/>
        <v/>
      </c>
      <c r="DM30" s="39" t="str">
        <f t="shared" si="1"/>
        <v/>
      </c>
      <c r="DN30" s="39" t="str">
        <f t="shared" si="1"/>
        <v/>
      </c>
      <c r="DO30" s="39" t="str">
        <f t="shared" si="1"/>
        <v/>
      </c>
      <c r="DP30" s="39" t="str">
        <f t="shared" si="1"/>
        <v/>
      </c>
      <c r="DQ30" s="39" t="str">
        <f t="shared" si="1"/>
        <v/>
      </c>
      <c r="DR30" s="39" t="str">
        <f t="shared" si="1"/>
        <v/>
      </c>
      <c r="DS30" s="39" t="str">
        <f t="shared" si="1"/>
        <v/>
      </c>
      <c r="DT30" s="39" t="str">
        <f t="shared" si="1"/>
        <v/>
      </c>
      <c r="DU30" s="39" t="str">
        <f t="shared" si="1"/>
        <v/>
      </c>
      <c r="DV30" s="39" t="str">
        <f t="shared" si="1"/>
        <v/>
      </c>
      <c r="DW30" s="39" t="str">
        <f t="shared" si="1"/>
        <v/>
      </c>
      <c r="DX30" s="39" t="str">
        <f t="shared" si="1"/>
        <v/>
      </c>
      <c r="DY30" s="39" t="str">
        <f t="shared" si="1"/>
        <v/>
      </c>
      <c r="DZ30" s="39" t="str">
        <f t="shared" si="1"/>
        <v/>
      </c>
      <c r="EA30" s="39" t="str">
        <f t="shared" si="1"/>
        <v/>
      </c>
      <c r="EB30" s="39" t="str">
        <f t="shared" si="1"/>
        <v/>
      </c>
      <c r="EC30" s="39" t="str">
        <f t="shared" si="1"/>
        <v/>
      </c>
      <c r="ED30" s="39" t="str">
        <f t="shared" si="1"/>
        <v/>
      </c>
      <c r="EE30" s="39" t="str">
        <f t="shared" si="1"/>
        <v/>
      </c>
      <c r="EF30" s="39" t="str">
        <f t="shared" si="1"/>
        <v/>
      </c>
      <c r="EG30" s="39" t="str">
        <f t="shared" si="1"/>
        <v/>
      </c>
      <c r="EH30" s="39" t="str">
        <f t="shared" si="1"/>
        <v/>
      </c>
      <c r="EI30" s="39" t="str">
        <f t="shared" si="1"/>
        <v/>
      </c>
      <c r="EJ30" s="39" t="str">
        <f t="shared" si="1"/>
        <v/>
      </c>
      <c r="EK30" s="39" t="str">
        <f t="shared" si="1"/>
        <v/>
      </c>
      <c r="EL30" s="39" t="str">
        <f t="shared" si="1"/>
        <v/>
      </c>
      <c r="EM30" s="39" t="str">
        <f t="shared" si="1"/>
        <v/>
      </c>
      <c r="EN30" s="39" t="str">
        <f t="shared" si="1"/>
        <v/>
      </c>
      <c r="EO30" s="39" t="str">
        <f t="shared" si="1"/>
        <v/>
      </c>
      <c r="EP30" s="39" t="str">
        <f t="shared" si="1"/>
        <v/>
      </c>
      <c r="EQ30" s="39" t="str">
        <f t="shared" si="1"/>
        <v/>
      </c>
      <c r="ER30" s="39" t="str">
        <f t="shared" si="1"/>
        <v/>
      </c>
      <c r="ES30" s="39" t="str">
        <f t="shared" si="1"/>
        <v/>
      </c>
      <c r="ET30" s="39" t="str">
        <f t="shared" si="1"/>
        <v/>
      </c>
      <c r="EU30" s="39" t="str">
        <f t="shared" si="1"/>
        <v/>
      </c>
      <c r="EV30" s="39" t="str">
        <f t="shared" si="1"/>
        <v/>
      </c>
      <c r="EW30" s="39" t="str">
        <f t="shared" si="1"/>
        <v/>
      </c>
      <c r="EX30" s="39" t="str">
        <f t="shared" si="1"/>
        <v/>
      </c>
      <c r="EY30" s="39" t="str">
        <f t="shared" si="1"/>
        <v/>
      </c>
      <c r="EZ30" s="39" t="str">
        <f t="shared" si="1"/>
        <v/>
      </c>
      <c r="FA30" s="39" t="str">
        <f t="shared" si="1"/>
        <v/>
      </c>
      <c r="FB30" s="39" t="str">
        <f t="shared" si="1"/>
        <v/>
      </c>
      <c r="FC30" s="39" t="str">
        <f t="shared" si="1"/>
        <v/>
      </c>
      <c r="FD30" s="39" t="str">
        <f t="shared" si="1"/>
        <v/>
      </c>
      <c r="FE30" s="39" t="str">
        <f t="shared" si="1"/>
        <v/>
      </c>
      <c r="FF30" s="39" t="str">
        <f t="shared" si="1"/>
        <v/>
      </c>
      <c r="FG30" s="39" t="str">
        <f t="shared" si="1"/>
        <v/>
      </c>
      <c r="FH30" s="39" t="str">
        <f t="shared" si="1"/>
        <v/>
      </c>
      <c r="FI30" s="39" t="str">
        <f t="shared" si="1"/>
        <v/>
      </c>
      <c r="FJ30" s="39" t="str">
        <f t="shared" ref="FJ30:FJ36" si="17">IF($AE30="Yes",IF($AH30+COLUMN(DZ30)&gt;$AI30,"",FI30+1),"")</f>
        <v/>
      </c>
      <c r="FK30" s="39" t="str">
        <f t="shared" si="2"/>
        <v/>
      </c>
      <c r="FL30" s="39" t="str">
        <f t="shared" si="2"/>
        <v/>
      </c>
      <c r="FM30" s="39" t="str">
        <f t="shared" si="2"/>
        <v/>
      </c>
      <c r="FN30" s="39" t="str">
        <f t="shared" si="2"/>
        <v/>
      </c>
      <c r="FO30" s="39" t="str">
        <f t="shared" si="2"/>
        <v/>
      </c>
      <c r="FP30" s="39" t="str">
        <f t="shared" si="2"/>
        <v/>
      </c>
      <c r="FQ30" s="39" t="str">
        <f t="shared" si="2"/>
        <v/>
      </c>
      <c r="FR30" s="39" t="str">
        <f t="shared" si="2"/>
        <v/>
      </c>
      <c r="FS30" s="39" t="str">
        <f t="shared" si="2"/>
        <v/>
      </c>
      <c r="FT30" s="39" t="str">
        <f t="shared" si="2"/>
        <v/>
      </c>
      <c r="FU30" s="39" t="str">
        <f t="shared" si="2"/>
        <v/>
      </c>
      <c r="FV30" s="39" t="str">
        <f t="shared" si="2"/>
        <v/>
      </c>
      <c r="FW30" s="39" t="str">
        <f t="shared" si="2"/>
        <v/>
      </c>
      <c r="FX30" s="39" t="str">
        <f t="shared" si="2"/>
        <v/>
      </c>
      <c r="FY30" s="39" t="str">
        <f t="shared" si="2"/>
        <v/>
      </c>
      <c r="FZ30" s="39" t="str">
        <f t="shared" si="2"/>
        <v/>
      </c>
      <c r="GA30" s="39" t="str">
        <f t="shared" si="2"/>
        <v/>
      </c>
      <c r="GB30" s="39" t="str">
        <f t="shared" si="2"/>
        <v/>
      </c>
      <c r="GC30" s="39" t="str">
        <f t="shared" si="2"/>
        <v/>
      </c>
      <c r="GD30" s="39" t="str">
        <f t="shared" si="2"/>
        <v/>
      </c>
      <c r="GE30" s="39" t="str">
        <f t="shared" si="2"/>
        <v/>
      </c>
      <c r="GF30" s="39" t="str">
        <f t="shared" si="2"/>
        <v/>
      </c>
      <c r="GG30" s="39" t="str">
        <f t="shared" si="2"/>
        <v/>
      </c>
      <c r="GH30" s="39" t="str">
        <f t="shared" si="2"/>
        <v/>
      </c>
      <c r="GI30" s="39" t="str">
        <f t="shared" si="2"/>
        <v/>
      </c>
      <c r="GJ30" s="39" t="str">
        <f t="shared" si="2"/>
        <v/>
      </c>
      <c r="GK30" s="39" t="str">
        <f t="shared" si="2"/>
        <v/>
      </c>
      <c r="GL30" s="39" t="str">
        <f t="shared" si="2"/>
        <v/>
      </c>
      <c r="GM30" s="39" t="str">
        <f t="shared" si="2"/>
        <v/>
      </c>
      <c r="GN30" s="39" t="str">
        <f t="shared" si="2"/>
        <v/>
      </c>
      <c r="GO30" s="39" t="str">
        <f t="shared" si="2"/>
        <v/>
      </c>
      <c r="GP30" s="39" t="str">
        <f t="shared" si="2"/>
        <v/>
      </c>
      <c r="GQ30" s="39" t="str">
        <f t="shared" si="2"/>
        <v/>
      </c>
      <c r="GR30" s="39" t="str">
        <f t="shared" si="2"/>
        <v/>
      </c>
      <c r="GS30" s="39" t="str">
        <f t="shared" si="2"/>
        <v/>
      </c>
      <c r="GT30" s="39" t="str">
        <f t="shared" si="2"/>
        <v/>
      </c>
      <c r="GU30" s="39" t="str">
        <f t="shared" si="2"/>
        <v/>
      </c>
      <c r="GV30" s="39" t="str">
        <f t="shared" si="2"/>
        <v/>
      </c>
      <c r="GW30" s="39" t="str">
        <f t="shared" si="2"/>
        <v/>
      </c>
      <c r="GX30" s="39" t="str">
        <f t="shared" si="2"/>
        <v/>
      </c>
      <c r="GY30" s="39" t="str">
        <f t="shared" si="2"/>
        <v/>
      </c>
      <c r="GZ30" s="39" t="str">
        <f t="shared" si="2"/>
        <v/>
      </c>
      <c r="HA30" s="39" t="str">
        <f t="shared" si="2"/>
        <v/>
      </c>
      <c r="HB30" s="39" t="str">
        <f t="shared" si="2"/>
        <v/>
      </c>
      <c r="HC30" s="39" t="str">
        <f t="shared" si="2"/>
        <v/>
      </c>
      <c r="HD30" s="39" t="str">
        <f t="shared" si="2"/>
        <v/>
      </c>
      <c r="HE30" s="39" t="str">
        <f t="shared" si="2"/>
        <v/>
      </c>
      <c r="HF30" s="39" t="str">
        <f t="shared" si="2"/>
        <v/>
      </c>
      <c r="HG30" s="39" t="str">
        <f t="shared" si="2"/>
        <v/>
      </c>
      <c r="HH30" s="39" t="str">
        <f t="shared" si="2"/>
        <v/>
      </c>
      <c r="HI30" s="39" t="str">
        <f t="shared" si="2"/>
        <v/>
      </c>
      <c r="HJ30" s="39" t="str">
        <f t="shared" si="2"/>
        <v/>
      </c>
      <c r="HK30" s="39" t="str">
        <f t="shared" si="2"/>
        <v/>
      </c>
      <c r="HL30" s="39" t="str">
        <f t="shared" si="2"/>
        <v/>
      </c>
      <c r="HM30" s="39" t="str">
        <f t="shared" si="2"/>
        <v/>
      </c>
      <c r="HN30" s="39" t="str">
        <f t="shared" si="2"/>
        <v/>
      </c>
      <c r="HO30" s="39" t="str">
        <f t="shared" si="2"/>
        <v/>
      </c>
      <c r="HP30" s="39" t="str">
        <f t="shared" si="2"/>
        <v/>
      </c>
      <c r="HQ30" s="39" t="str">
        <f t="shared" si="2"/>
        <v/>
      </c>
      <c r="HR30" s="39" t="str">
        <f t="shared" si="2"/>
        <v/>
      </c>
      <c r="HS30" s="39" t="str">
        <f t="shared" si="2"/>
        <v/>
      </c>
      <c r="HT30" s="39" t="str">
        <f t="shared" si="2"/>
        <v/>
      </c>
      <c r="HU30" s="39" t="str">
        <f t="shared" si="2"/>
        <v/>
      </c>
      <c r="HV30" s="39" t="str">
        <f t="shared" ref="HV30:HV36" si="18">IF($AE30="Yes",IF($AH30+COLUMN(GL30)&gt;$AI30,"",HU30+1),"")</f>
        <v/>
      </c>
      <c r="HW30" s="39" t="str">
        <f t="shared" si="3"/>
        <v/>
      </c>
      <c r="HX30" s="39" t="str">
        <f t="shared" si="3"/>
        <v/>
      </c>
      <c r="HY30" s="39" t="str">
        <f t="shared" si="3"/>
        <v/>
      </c>
      <c r="HZ30" s="39" t="str">
        <f t="shared" si="3"/>
        <v/>
      </c>
      <c r="IA30" s="39" t="str">
        <f t="shared" si="3"/>
        <v/>
      </c>
      <c r="IB30" s="39" t="str">
        <f t="shared" si="3"/>
        <v/>
      </c>
      <c r="IC30" s="39" t="str">
        <f t="shared" si="3"/>
        <v/>
      </c>
      <c r="ID30" s="39" t="str">
        <f t="shared" si="3"/>
        <v/>
      </c>
      <c r="IE30" s="39" t="str">
        <f t="shared" si="3"/>
        <v/>
      </c>
      <c r="IF30" s="39" t="str">
        <f t="shared" si="3"/>
        <v/>
      </c>
      <c r="IG30" s="39" t="str">
        <f t="shared" si="3"/>
        <v/>
      </c>
      <c r="IH30" s="39" t="str">
        <f t="shared" si="3"/>
        <v/>
      </c>
      <c r="II30" s="39" t="str">
        <f t="shared" si="3"/>
        <v/>
      </c>
      <c r="IJ30" s="39" t="str">
        <f t="shared" si="3"/>
        <v/>
      </c>
      <c r="IK30" s="39" t="str">
        <f t="shared" si="3"/>
        <v/>
      </c>
      <c r="IL30" s="39" t="str">
        <f t="shared" si="3"/>
        <v/>
      </c>
      <c r="IM30" s="39" t="str">
        <f t="shared" si="3"/>
        <v/>
      </c>
      <c r="IN30" s="39" t="str">
        <f t="shared" si="3"/>
        <v/>
      </c>
      <c r="IO30" s="39" t="str">
        <f t="shared" si="3"/>
        <v/>
      </c>
      <c r="IP30" s="39" t="str">
        <f t="shared" si="3"/>
        <v/>
      </c>
      <c r="IQ30" s="39" t="str">
        <f t="shared" si="3"/>
        <v/>
      </c>
      <c r="IR30" s="39" t="str">
        <f t="shared" si="3"/>
        <v/>
      </c>
      <c r="IS30" s="39" t="str">
        <f t="shared" si="3"/>
        <v/>
      </c>
      <c r="IT30" s="39" t="str">
        <f t="shared" si="3"/>
        <v/>
      </c>
      <c r="IU30" s="39" t="str">
        <f t="shared" si="3"/>
        <v/>
      </c>
      <c r="IV30" s="39" t="str">
        <f t="shared" si="3"/>
        <v/>
      </c>
      <c r="IW30" s="39" t="str">
        <f t="shared" si="3"/>
        <v/>
      </c>
      <c r="IX30" s="39" t="str">
        <f t="shared" si="3"/>
        <v/>
      </c>
      <c r="IY30" s="39" t="str">
        <f t="shared" si="3"/>
        <v/>
      </c>
      <c r="IZ30" s="39" t="str">
        <f t="shared" si="3"/>
        <v/>
      </c>
      <c r="JA30" s="39" t="str">
        <f t="shared" si="3"/>
        <v/>
      </c>
      <c r="JB30" s="39" t="str">
        <f t="shared" si="3"/>
        <v/>
      </c>
      <c r="JC30" s="39" t="str">
        <f t="shared" si="3"/>
        <v/>
      </c>
      <c r="JD30" s="39" t="str">
        <f t="shared" si="3"/>
        <v/>
      </c>
      <c r="JE30" s="39" t="str">
        <f t="shared" si="3"/>
        <v/>
      </c>
      <c r="JF30" s="39" t="str">
        <f t="shared" si="3"/>
        <v/>
      </c>
      <c r="JG30" s="39" t="str">
        <f t="shared" si="3"/>
        <v/>
      </c>
      <c r="JH30" s="39" t="str">
        <f t="shared" si="3"/>
        <v/>
      </c>
      <c r="JI30" s="39" t="str">
        <f t="shared" si="3"/>
        <v/>
      </c>
      <c r="JJ30" s="39" t="str">
        <f t="shared" si="3"/>
        <v/>
      </c>
      <c r="JK30" s="39" t="str">
        <f t="shared" si="3"/>
        <v/>
      </c>
      <c r="JL30" s="39" t="str">
        <f t="shared" si="3"/>
        <v/>
      </c>
      <c r="JM30" s="39" t="str">
        <f t="shared" si="3"/>
        <v/>
      </c>
      <c r="JN30" s="39" t="str">
        <f t="shared" si="3"/>
        <v/>
      </c>
      <c r="JO30" s="39" t="str">
        <f t="shared" si="3"/>
        <v/>
      </c>
      <c r="JP30" s="39" t="str">
        <f t="shared" si="3"/>
        <v/>
      </c>
      <c r="JQ30" s="39" t="str">
        <f t="shared" si="3"/>
        <v/>
      </c>
      <c r="JR30" s="39" t="str">
        <f t="shared" si="3"/>
        <v/>
      </c>
      <c r="JS30" s="39" t="str">
        <f t="shared" si="3"/>
        <v/>
      </c>
      <c r="JT30" s="39" t="str">
        <f t="shared" si="3"/>
        <v/>
      </c>
      <c r="JU30" s="39" t="str">
        <f t="shared" si="3"/>
        <v/>
      </c>
      <c r="JV30" s="39" t="str">
        <f t="shared" si="3"/>
        <v/>
      </c>
      <c r="JW30" s="39" t="str">
        <f t="shared" si="3"/>
        <v/>
      </c>
      <c r="JX30" s="39" t="str">
        <f t="shared" si="3"/>
        <v/>
      </c>
      <c r="JY30" s="39" t="str">
        <f t="shared" si="3"/>
        <v/>
      </c>
      <c r="JZ30" s="39" t="str">
        <f t="shared" si="3"/>
        <v/>
      </c>
      <c r="KA30" s="39" t="str">
        <f t="shared" si="3"/>
        <v/>
      </c>
      <c r="KB30" s="39" t="str">
        <f t="shared" si="3"/>
        <v/>
      </c>
      <c r="KC30" s="39" t="str">
        <f t="shared" si="3"/>
        <v/>
      </c>
      <c r="KD30" s="39" t="str">
        <f t="shared" si="3"/>
        <v/>
      </c>
      <c r="KE30" s="39" t="str">
        <f t="shared" si="3"/>
        <v/>
      </c>
      <c r="KF30" s="39" t="str">
        <f t="shared" si="3"/>
        <v/>
      </c>
      <c r="KG30" s="39" t="str">
        <f t="shared" si="3"/>
        <v/>
      </c>
      <c r="KH30" s="39" t="str">
        <f t="shared" ref="KH30:KH36" si="19">IF($AE30="Yes",IF($AH30+COLUMN(IX30)&gt;$AI30,"",KG30+1),"")</f>
        <v/>
      </c>
      <c r="KI30" s="39" t="str">
        <f t="shared" si="4"/>
        <v/>
      </c>
      <c r="KJ30" s="39" t="str">
        <f t="shared" si="4"/>
        <v/>
      </c>
      <c r="KK30" s="39" t="str">
        <f t="shared" si="4"/>
        <v/>
      </c>
      <c r="KL30" s="39" t="str">
        <f t="shared" si="4"/>
        <v/>
      </c>
      <c r="KM30" s="39" t="str">
        <f t="shared" si="4"/>
        <v/>
      </c>
      <c r="KN30" s="39" t="str">
        <f t="shared" si="4"/>
        <v/>
      </c>
      <c r="KO30" s="39" t="str">
        <f t="shared" si="4"/>
        <v/>
      </c>
      <c r="KP30" s="39" t="str">
        <f t="shared" si="4"/>
        <v/>
      </c>
      <c r="KQ30" s="39" t="str">
        <f t="shared" si="4"/>
        <v/>
      </c>
      <c r="KR30" s="39" t="str">
        <f t="shared" si="4"/>
        <v/>
      </c>
      <c r="KS30" s="39" t="str">
        <f t="shared" si="4"/>
        <v/>
      </c>
      <c r="KT30" s="39" t="str">
        <f t="shared" si="4"/>
        <v/>
      </c>
      <c r="KU30" s="39" t="str">
        <f t="shared" si="4"/>
        <v/>
      </c>
      <c r="KV30" s="39" t="str">
        <f t="shared" si="4"/>
        <v/>
      </c>
      <c r="KW30" s="39" t="str">
        <f t="shared" si="4"/>
        <v/>
      </c>
      <c r="KX30" s="39" t="str">
        <f t="shared" si="4"/>
        <v/>
      </c>
      <c r="KY30" s="39" t="str">
        <f t="shared" si="4"/>
        <v/>
      </c>
      <c r="KZ30" s="39" t="str">
        <f t="shared" si="4"/>
        <v/>
      </c>
      <c r="LA30" s="39" t="str">
        <f t="shared" si="4"/>
        <v/>
      </c>
      <c r="LB30" s="39" t="str">
        <f t="shared" si="4"/>
        <v/>
      </c>
      <c r="LC30" s="39" t="str">
        <f t="shared" si="4"/>
        <v/>
      </c>
      <c r="LD30" s="39" t="str">
        <f t="shared" si="4"/>
        <v/>
      </c>
      <c r="LE30" s="39" t="str">
        <f t="shared" si="4"/>
        <v/>
      </c>
      <c r="LF30" s="39" t="str">
        <f t="shared" si="4"/>
        <v/>
      </c>
      <c r="LG30" s="39" t="str">
        <f t="shared" si="4"/>
        <v/>
      </c>
      <c r="LH30" s="39" t="str">
        <f t="shared" si="4"/>
        <v/>
      </c>
      <c r="LI30" s="39" t="str">
        <f t="shared" si="4"/>
        <v/>
      </c>
      <c r="LJ30" s="39" t="str">
        <f t="shared" si="4"/>
        <v/>
      </c>
      <c r="LK30" s="39" t="str">
        <f t="shared" si="4"/>
        <v/>
      </c>
      <c r="LL30" s="39" t="str">
        <f t="shared" si="4"/>
        <v/>
      </c>
      <c r="LM30" s="39" t="str">
        <f t="shared" si="4"/>
        <v/>
      </c>
      <c r="LN30" s="39" t="str">
        <f t="shared" si="4"/>
        <v/>
      </c>
      <c r="LO30" s="39" t="str">
        <f t="shared" si="4"/>
        <v/>
      </c>
      <c r="LP30" s="39" t="str">
        <f t="shared" si="4"/>
        <v/>
      </c>
      <c r="LQ30" s="39" t="str">
        <f t="shared" si="4"/>
        <v/>
      </c>
      <c r="LR30" s="39" t="str">
        <f t="shared" si="4"/>
        <v/>
      </c>
      <c r="LS30" s="39" t="str">
        <f t="shared" si="4"/>
        <v/>
      </c>
      <c r="LT30" s="39" t="str">
        <f t="shared" si="4"/>
        <v/>
      </c>
      <c r="LU30" s="39" t="str">
        <f t="shared" si="4"/>
        <v/>
      </c>
      <c r="LV30" s="39" t="str">
        <f t="shared" si="4"/>
        <v/>
      </c>
      <c r="LW30" s="39" t="str">
        <f t="shared" si="4"/>
        <v/>
      </c>
      <c r="LX30" s="39" t="str">
        <f t="shared" si="4"/>
        <v/>
      </c>
      <c r="LY30" s="39" t="str">
        <f t="shared" si="4"/>
        <v/>
      </c>
      <c r="LZ30" s="39" t="str">
        <f t="shared" si="4"/>
        <v/>
      </c>
      <c r="MA30" s="39" t="str">
        <f t="shared" si="4"/>
        <v/>
      </c>
      <c r="MB30" s="39" t="str">
        <f t="shared" si="4"/>
        <v/>
      </c>
      <c r="MC30" s="39" t="str">
        <f t="shared" si="4"/>
        <v/>
      </c>
      <c r="MD30" s="39" t="str">
        <f t="shared" si="4"/>
        <v/>
      </c>
      <c r="ME30" s="39" t="str">
        <f t="shared" si="4"/>
        <v/>
      </c>
      <c r="MF30" s="39" t="str">
        <f t="shared" si="4"/>
        <v/>
      </c>
      <c r="MG30" s="39" t="str">
        <f t="shared" si="4"/>
        <v/>
      </c>
      <c r="MH30" s="39" t="str">
        <f t="shared" si="4"/>
        <v/>
      </c>
      <c r="MI30" s="39" t="str">
        <f t="shared" si="4"/>
        <v/>
      </c>
      <c r="MJ30" s="39" t="str">
        <f t="shared" si="4"/>
        <v/>
      </c>
      <c r="MK30" s="39" t="str">
        <f t="shared" si="4"/>
        <v/>
      </c>
      <c r="ML30" s="39" t="str">
        <f t="shared" si="4"/>
        <v/>
      </c>
      <c r="MM30" s="39" t="str">
        <f t="shared" si="4"/>
        <v/>
      </c>
      <c r="MN30" s="39" t="str">
        <f t="shared" si="4"/>
        <v/>
      </c>
      <c r="MO30" s="39" t="str">
        <f t="shared" si="4"/>
        <v/>
      </c>
      <c r="MP30" s="39" t="str">
        <f t="shared" si="4"/>
        <v/>
      </c>
      <c r="MQ30" s="39" t="str">
        <f t="shared" si="4"/>
        <v/>
      </c>
      <c r="MR30" s="39" t="str">
        <f t="shared" si="4"/>
        <v/>
      </c>
      <c r="MS30" s="39" t="str">
        <f t="shared" si="4"/>
        <v/>
      </c>
      <c r="MT30" s="39" t="str">
        <f t="shared" ref="MT30:MT36" si="20">IF($AE30="Yes",IF($AH30+COLUMN(LJ30)&gt;$AI30,"",MS30+1),"")</f>
        <v/>
      </c>
      <c r="MU30" s="39" t="str">
        <f t="shared" si="5"/>
        <v/>
      </c>
      <c r="MV30" s="39" t="str">
        <f t="shared" si="5"/>
        <v/>
      </c>
      <c r="MW30" s="39" t="str">
        <f t="shared" si="5"/>
        <v/>
      </c>
      <c r="MX30" s="39" t="str">
        <f t="shared" si="5"/>
        <v/>
      </c>
      <c r="MY30" s="39" t="str">
        <f t="shared" si="5"/>
        <v/>
      </c>
      <c r="MZ30" s="39" t="str">
        <f t="shared" si="5"/>
        <v/>
      </c>
      <c r="NA30" s="39" t="str">
        <f t="shared" si="5"/>
        <v/>
      </c>
      <c r="NB30" s="39" t="str">
        <f t="shared" si="5"/>
        <v/>
      </c>
      <c r="NC30" s="39" t="str">
        <f t="shared" si="5"/>
        <v/>
      </c>
      <c r="ND30" s="39" t="str">
        <f t="shared" si="5"/>
        <v/>
      </c>
      <c r="NE30" s="39" t="str">
        <f t="shared" si="5"/>
        <v/>
      </c>
      <c r="NF30" s="39" t="str">
        <f t="shared" si="5"/>
        <v/>
      </c>
      <c r="NG30" s="39" t="str">
        <f t="shared" si="5"/>
        <v/>
      </c>
      <c r="NH30" s="39" t="str">
        <f t="shared" si="5"/>
        <v/>
      </c>
      <c r="NI30" s="39" t="str">
        <f t="shared" si="5"/>
        <v/>
      </c>
      <c r="NJ30" s="39" t="str">
        <f t="shared" si="5"/>
        <v/>
      </c>
      <c r="NK30" s="39" t="str">
        <f t="shared" si="5"/>
        <v/>
      </c>
      <c r="NL30" s="39" t="str">
        <f t="shared" si="5"/>
        <v/>
      </c>
      <c r="NM30" s="39" t="str">
        <f t="shared" si="5"/>
        <v/>
      </c>
      <c r="NN30" s="39" t="str">
        <f t="shared" si="5"/>
        <v/>
      </c>
      <c r="NO30" s="39" t="str">
        <f t="shared" si="5"/>
        <v/>
      </c>
      <c r="NP30" s="39" t="str">
        <f t="shared" si="5"/>
        <v/>
      </c>
      <c r="NQ30" s="39" t="str">
        <f t="shared" si="5"/>
        <v/>
      </c>
      <c r="NR30" s="39" t="str">
        <f t="shared" si="5"/>
        <v/>
      </c>
      <c r="NS30" s="39" t="str">
        <f t="shared" si="5"/>
        <v/>
      </c>
      <c r="NT30" s="39" t="str">
        <f t="shared" si="5"/>
        <v/>
      </c>
      <c r="NU30" s="39" t="str">
        <f t="shared" si="5"/>
        <v/>
      </c>
      <c r="NV30" s="39" t="str">
        <f t="shared" si="5"/>
        <v/>
      </c>
      <c r="NW30" s="39" t="str">
        <f t="shared" si="5"/>
        <v/>
      </c>
      <c r="NX30" s="39" t="str">
        <f t="shared" si="5"/>
        <v/>
      </c>
      <c r="NY30" s="39" t="str">
        <f t="shared" si="5"/>
        <v/>
      </c>
      <c r="NZ30" s="39" t="str">
        <f t="shared" si="5"/>
        <v/>
      </c>
      <c r="OA30" s="39" t="str">
        <f t="shared" si="5"/>
        <v/>
      </c>
      <c r="OB30" s="39" t="str">
        <f t="shared" si="5"/>
        <v/>
      </c>
      <c r="OC30" s="39" t="str">
        <f t="shared" si="5"/>
        <v/>
      </c>
      <c r="OD30" s="39" t="str">
        <f t="shared" si="5"/>
        <v/>
      </c>
      <c r="OE30" s="39" t="str">
        <f t="shared" si="5"/>
        <v/>
      </c>
      <c r="OF30" s="39" t="str">
        <f t="shared" si="5"/>
        <v/>
      </c>
      <c r="OG30" s="39" t="str">
        <f t="shared" si="5"/>
        <v/>
      </c>
      <c r="OH30" s="39" t="str">
        <f t="shared" si="5"/>
        <v/>
      </c>
      <c r="OI30" s="39" t="str">
        <f t="shared" si="5"/>
        <v/>
      </c>
      <c r="OJ30" s="39" t="str">
        <f t="shared" si="5"/>
        <v/>
      </c>
      <c r="OK30" s="39" t="str">
        <f t="shared" si="5"/>
        <v/>
      </c>
    </row>
    <row r="31" spans="1:401" ht="12.95" customHeight="1" x14ac:dyDescent="0.2">
      <c r="A31" s="89">
        <v>5</v>
      </c>
      <c r="B31" s="90"/>
      <c r="C31" s="102"/>
      <c r="D31" s="103"/>
      <c r="E31" s="103"/>
      <c r="F31" s="103"/>
      <c r="G31" s="103"/>
      <c r="H31" s="104"/>
      <c r="I31" s="132"/>
      <c r="J31" s="123"/>
      <c r="K31" s="123"/>
      <c r="L31" s="123"/>
      <c r="M31" s="122"/>
      <c r="N31" s="122"/>
      <c r="O31" s="122"/>
      <c r="P31" s="122"/>
      <c r="Q31" s="122"/>
      <c r="R31" s="122"/>
      <c r="S31" s="122"/>
      <c r="T31" s="122"/>
      <c r="U31" s="123"/>
      <c r="V31" s="123"/>
      <c r="W31" s="123"/>
      <c r="X31" s="124"/>
      <c r="Y31" s="126">
        <f t="shared" si="6"/>
        <v>0</v>
      </c>
      <c r="Z31" s="127"/>
      <c r="AA31" s="127"/>
      <c r="AB31" s="128"/>
      <c r="AC31" s="36">
        <f t="shared" si="7"/>
        <v>0</v>
      </c>
      <c r="AD31" s="37">
        <v>5</v>
      </c>
      <c r="AE31" s="37" t="str">
        <f t="shared" si="8"/>
        <v>No</v>
      </c>
      <c r="AF31" s="37">
        <f t="shared" si="9"/>
        <v>0</v>
      </c>
      <c r="AG31" s="37">
        <f t="shared" si="10"/>
        <v>0</v>
      </c>
      <c r="AH31" s="38" t="str">
        <f t="shared" si="11"/>
        <v/>
      </c>
      <c r="AI31" s="38" t="str">
        <f t="shared" si="12"/>
        <v/>
      </c>
      <c r="AJ31" s="39" t="str">
        <f t="shared" si="13"/>
        <v/>
      </c>
      <c r="AK31" s="39" t="str">
        <f t="shared" si="14"/>
        <v/>
      </c>
      <c r="AL31" s="39" t="str">
        <f t="shared" si="15"/>
        <v/>
      </c>
      <c r="AM31" s="39" t="str">
        <f t="shared" ref="AM31:AM36" si="21">IF($AE31="Yes",IF($AH31+COLUMN(C31)&gt;$AI31,"",AL31+1),"")</f>
        <v/>
      </c>
      <c r="AN31" s="39" t="str">
        <f t="shared" ref="AN31:AN36" si="22">IF($AE31="Yes",IF($AH31+COLUMN(D31)&gt;$AI31,"",AM31+1),"")</f>
        <v/>
      </c>
      <c r="AO31" s="39" t="str">
        <f t="shared" ref="AO31:AO36" si="23">IF($AE31="Yes",IF($AH31+COLUMN(E31)&gt;$AI31,"",AN31+1),"")</f>
        <v/>
      </c>
      <c r="AP31" s="39" t="str">
        <f t="shared" ref="AP31:AP36" si="24">IF($AE31="Yes",IF($AH31+COLUMN(F31)&gt;$AI31,"",AO31+1),"")</f>
        <v/>
      </c>
      <c r="AQ31" s="39" t="str">
        <f t="shared" ref="AQ31:AQ36" si="25">IF($AE31="Yes",IF($AH31+COLUMN(G31)&gt;$AI31,"",AP31+1),"")</f>
        <v/>
      </c>
      <c r="AR31" s="39" t="str">
        <f t="shared" ref="AR31:AR36" si="26">IF($AE31="Yes",IF($AH31+COLUMN(H31)&gt;$AI31,"",AQ31+1),"")</f>
        <v/>
      </c>
      <c r="AS31" s="39" t="str">
        <f t="shared" ref="AS31:AS36" si="27">IF($AE31="Yes",IF($AH31+COLUMN(I31)&gt;$AI31,"",AR31+1),"")</f>
        <v/>
      </c>
      <c r="AT31" s="39" t="str">
        <f t="shared" ref="AT31:AT36" si="28">IF($AE31="Yes",IF($AH31+COLUMN(J31)&gt;$AI31,"",AS31+1),"")</f>
        <v/>
      </c>
      <c r="AU31" s="39" t="str">
        <f t="shared" ref="AU31:AU36" si="29">IF($AE31="Yes",IF($AH31+COLUMN(K31)&gt;$AI31,"",AT31+1),"")</f>
        <v/>
      </c>
      <c r="AV31" s="39" t="str">
        <f t="shared" ref="AV31:AV36" si="30">IF($AE31="Yes",IF($AH31+COLUMN(L31)&gt;$AI31,"",AU31+1),"")</f>
        <v/>
      </c>
      <c r="AW31" s="39" t="str">
        <f t="shared" ref="AW31:AW36" si="31">IF($AE31="Yes",IF($AH31+COLUMN(M31)&gt;$AI31,"",AV31+1),"")</f>
        <v/>
      </c>
      <c r="AX31" s="39" t="str">
        <f t="shared" ref="AX31:AX36" si="32">IF($AE31="Yes",IF($AH31+COLUMN(N31)&gt;$AI31,"",AW31+1),"")</f>
        <v/>
      </c>
      <c r="AY31" s="39" t="str">
        <f t="shared" ref="AY31:AY36" si="33">IF($AE31="Yes",IF($AH31+COLUMN(O31)&gt;$AI31,"",AX31+1),"")</f>
        <v/>
      </c>
      <c r="AZ31" s="39" t="str">
        <f t="shared" ref="AZ31:AZ36" si="34">IF($AE31="Yes",IF($AH31+COLUMN(P31)&gt;$AI31,"",AY31+1),"")</f>
        <v/>
      </c>
      <c r="BA31" s="39" t="str">
        <f t="shared" ref="BA31:BA36" si="35">IF($AE31="Yes",IF($AH31+COLUMN(Q31)&gt;$AI31,"",AZ31+1),"")</f>
        <v/>
      </c>
      <c r="BB31" s="39" t="str">
        <f t="shared" ref="BB31:BB36" si="36">IF($AE31="Yes",IF($AH31+COLUMN(R31)&gt;$AI31,"",BA31+1),"")</f>
        <v/>
      </c>
      <c r="BC31" s="39" t="str">
        <f t="shared" ref="BC31:BC36" si="37">IF($AE31="Yes",IF($AH31+COLUMN(S31)&gt;$AI31,"",BB31+1),"")</f>
        <v/>
      </c>
      <c r="BD31" s="39" t="str">
        <f t="shared" ref="BD31:BD36" si="38">IF($AE31="Yes",IF($AH31+COLUMN(T31)&gt;$AI31,"",BC31+1),"")</f>
        <v/>
      </c>
      <c r="BE31" s="39" t="str">
        <f t="shared" ref="BE31:BE36" si="39">IF($AE31="Yes",IF($AH31+COLUMN(U31)&gt;$AI31,"",BD31+1),"")</f>
        <v/>
      </c>
      <c r="BF31" s="39" t="str">
        <f t="shared" ref="BF31:BF36" si="40">IF($AE31="Yes",IF($AH31+COLUMN(V31)&gt;$AI31,"",BE31+1),"")</f>
        <v/>
      </c>
      <c r="BG31" s="39" t="str">
        <f t="shared" ref="BG31:BG36" si="41">IF($AE31="Yes",IF($AH31+COLUMN(W31)&gt;$AI31,"",BF31+1),"")</f>
        <v/>
      </c>
      <c r="BH31" s="39" t="str">
        <f t="shared" ref="BH31:BH36" si="42">IF($AE31="Yes",IF($AH31+COLUMN(X31)&gt;$AI31,"",BG31+1),"")</f>
        <v/>
      </c>
      <c r="BI31" s="39" t="str">
        <f t="shared" ref="BI31:BI36" si="43">IF($AE31="Yes",IF($AH31+COLUMN(Y31)&gt;$AI31,"",BH31+1),"")</f>
        <v/>
      </c>
      <c r="BJ31" s="39" t="str">
        <f t="shared" ref="BJ31:BJ36" si="44">IF($AE31="Yes",IF($AH31+COLUMN(Z31)&gt;$AI31,"",BI31+1),"")</f>
        <v/>
      </c>
      <c r="BK31" s="39" t="str">
        <f t="shared" ref="BK31:BK36" si="45">IF($AE31="Yes",IF($AH31+COLUMN(AA31)&gt;$AI31,"",BJ31+1),"")</f>
        <v/>
      </c>
      <c r="BL31" s="39" t="str">
        <f t="shared" ref="BL31:BL36" si="46">IF($AE31="Yes",IF($AH31+COLUMN(AB31)&gt;$AI31,"",BK31+1),"")</f>
        <v/>
      </c>
      <c r="BM31" s="39" t="str">
        <f t="shared" ref="BM31:BM36" si="47">IF($AE31="Yes",IF($AH31+COLUMN(AC31)&gt;$AI31,"",BL31+1),"")</f>
        <v/>
      </c>
      <c r="BN31" s="39" t="str">
        <f t="shared" ref="BN31:BN36" si="48">IF($AE31="Yes",IF($AH31+COLUMN(AD31)&gt;$AI31,"",BM31+1),"")</f>
        <v/>
      </c>
      <c r="BO31" s="39" t="str">
        <f t="shared" ref="BO31:BO36" si="49">IF($AE31="Yes",IF($AH31+COLUMN(AE31)&gt;$AI31,"",BN31+1),"")</f>
        <v/>
      </c>
      <c r="BP31" s="39" t="str">
        <f t="shared" ref="BP31:BP36" si="50">IF($AE31="Yes",IF($AH31+COLUMN(AF31)&gt;$AI31,"",BO31+1),"")</f>
        <v/>
      </c>
      <c r="BQ31" s="39" t="str">
        <f t="shared" ref="BQ31:BQ36" si="51">IF($AE31="Yes",IF($AH31+COLUMN(AG31)&gt;$AI31,"",BP31+1),"")</f>
        <v/>
      </c>
      <c r="BR31" s="39" t="str">
        <f t="shared" ref="BR31:BR36" si="52">IF($AE31="Yes",IF($AH31+COLUMN(AH31)&gt;$AI31,"",BQ31+1),"")</f>
        <v/>
      </c>
      <c r="BS31" s="39" t="str">
        <f t="shared" ref="BS31:BS36" si="53">IF($AE31="Yes",IF($AH31+COLUMN(AI31)&gt;$AI31,"",BR31+1),"")</f>
        <v/>
      </c>
      <c r="BT31" s="39" t="str">
        <f t="shared" ref="BT31:BT36" si="54">IF($AE31="Yes",IF($AH31+COLUMN(AJ31)&gt;$AI31,"",BS31+1),"")</f>
        <v/>
      </c>
      <c r="BU31" s="39" t="str">
        <f t="shared" ref="BU31:BU36" si="55">IF($AE31="Yes",IF($AH31+COLUMN(AK31)&gt;$AI31,"",BT31+1),"")</f>
        <v/>
      </c>
      <c r="BV31" s="39" t="str">
        <f t="shared" ref="BV31:BV36" si="56">IF($AE31="Yes",IF($AH31+COLUMN(AL31)&gt;$AI31,"",BU31+1),"")</f>
        <v/>
      </c>
      <c r="BW31" s="39" t="str">
        <f t="shared" ref="BW31:BW36" si="57">IF($AE31="Yes",IF($AH31+COLUMN(AM31)&gt;$AI31,"",BV31+1),"")</f>
        <v/>
      </c>
      <c r="BX31" s="39" t="str">
        <f t="shared" ref="BX31:BX36" si="58">IF($AE31="Yes",IF($AH31+COLUMN(AN31)&gt;$AI31,"",BW31+1),"")</f>
        <v/>
      </c>
      <c r="BY31" s="39" t="str">
        <f t="shared" ref="BY31:BY36" si="59">IF($AE31="Yes",IF($AH31+COLUMN(AO31)&gt;$AI31,"",BX31+1),"")</f>
        <v/>
      </c>
      <c r="BZ31" s="39" t="str">
        <f t="shared" ref="BZ31:BZ36" si="60">IF($AE31="Yes",IF($AH31+COLUMN(AP31)&gt;$AI31,"",BY31+1),"")</f>
        <v/>
      </c>
      <c r="CA31" s="39" t="str">
        <f t="shared" ref="CA31:CA36" si="61">IF($AE31="Yes",IF($AH31+COLUMN(AQ31)&gt;$AI31,"",BZ31+1),"")</f>
        <v/>
      </c>
      <c r="CB31" s="39" t="str">
        <f t="shared" ref="CB31:CB36" si="62">IF($AE31="Yes",IF($AH31+COLUMN(AR31)&gt;$AI31,"",CA31+1),"")</f>
        <v/>
      </c>
      <c r="CC31" s="39" t="str">
        <f t="shared" ref="CC31:CC36" si="63">IF($AE31="Yes",IF($AH31+COLUMN(AS31)&gt;$AI31,"",CB31+1),"")</f>
        <v/>
      </c>
      <c r="CD31" s="39" t="str">
        <f t="shared" ref="CD31:CD36" si="64">IF($AE31="Yes",IF($AH31+COLUMN(AT31)&gt;$AI31,"",CC31+1),"")</f>
        <v/>
      </c>
      <c r="CE31" s="39" t="str">
        <f t="shared" ref="CE31:CE36" si="65">IF($AE31="Yes",IF($AH31+COLUMN(AU31)&gt;$AI31,"",CD31+1),"")</f>
        <v/>
      </c>
      <c r="CF31" s="39" t="str">
        <f t="shared" ref="CF31:CF36" si="66">IF($AE31="Yes",IF($AH31+COLUMN(AV31)&gt;$AI31,"",CE31+1),"")</f>
        <v/>
      </c>
      <c r="CG31" s="39" t="str">
        <f t="shared" ref="CG31:CG36" si="67">IF($AE31="Yes",IF($AH31+COLUMN(AW31)&gt;$AI31,"",CF31+1),"")</f>
        <v/>
      </c>
      <c r="CH31" s="39" t="str">
        <f t="shared" ref="CH31:CH36" si="68">IF($AE31="Yes",IF($AH31+COLUMN(AX31)&gt;$AI31,"",CG31+1),"")</f>
        <v/>
      </c>
      <c r="CI31" s="39" t="str">
        <f t="shared" ref="CI31:CI36" si="69">IF($AE31="Yes",IF($AH31+COLUMN(AY31)&gt;$AI31,"",CH31+1),"")</f>
        <v/>
      </c>
      <c r="CJ31" s="39" t="str">
        <f t="shared" ref="CJ31:CJ36" si="70">IF($AE31="Yes",IF($AH31+COLUMN(AZ31)&gt;$AI31,"",CI31+1),"")</f>
        <v/>
      </c>
      <c r="CK31" s="39" t="str">
        <f t="shared" ref="CK31:CK36" si="71">IF($AE31="Yes",IF($AH31+COLUMN(BA31)&gt;$AI31,"",CJ31+1),"")</f>
        <v/>
      </c>
      <c r="CL31" s="39" t="str">
        <f t="shared" ref="CL31:CL36" si="72">IF($AE31="Yes",IF($AH31+COLUMN(BB31)&gt;$AI31,"",CK31+1),"")</f>
        <v/>
      </c>
      <c r="CM31" s="39" t="str">
        <f t="shared" ref="CM31:CM36" si="73">IF($AE31="Yes",IF($AH31+COLUMN(BC31)&gt;$AI31,"",CL31+1),"")</f>
        <v/>
      </c>
      <c r="CN31" s="39" t="str">
        <f t="shared" ref="CN31:CN36" si="74">IF($AE31="Yes",IF($AH31+COLUMN(BD31)&gt;$AI31,"",CM31+1),"")</f>
        <v/>
      </c>
      <c r="CO31" s="39" t="str">
        <f t="shared" ref="CO31:CO36" si="75">IF($AE31="Yes",IF($AH31+COLUMN(BE31)&gt;$AI31,"",CN31+1),"")</f>
        <v/>
      </c>
      <c r="CP31" s="39" t="str">
        <f t="shared" ref="CP31:CP36" si="76">IF($AE31="Yes",IF($AH31+COLUMN(BF31)&gt;$AI31,"",CO31+1),"")</f>
        <v/>
      </c>
      <c r="CQ31" s="39" t="str">
        <f t="shared" ref="CQ31:CQ36" si="77">IF($AE31="Yes",IF($AH31+COLUMN(BG31)&gt;$AI31,"",CP31+1),"")</f>
        <v/>
      </c>
      <c r="CR31" s="39" t="str">
        <f t="shared" ref="CR31:CR36" si="78">IF($AE31="Yes",IF($AH31+COLUMN(BH31)&gt;$AI31,"",CQ31+1),"")</f>
        <v/>
      </c>
      <c r="CS31" s="39" t="str">
        <f t="shared" ref="CS31:CS36" si="79">IF($AE31="Yes",IF($AH31+COLUMN(BI31)&gt;$AI31,"",CR31+1),"")</f>
        <v/>
      </c>
      <c r="CT31" s="39" t="str">
        <f t="shared" ref="CT31:CT36" si="80">IF($AE31="Yes",IF($AH31+COLUMN(BJ31)&gt;$AI31,"",CS31+1),"")</f>
        <v/>
      </c>
      <c r="CU31" s="39" t="str">
        <f t="shared" ref="CU31:CU36" si="81">IF($AE31="Yes",IF($AH31+COLUMN(BK31)&gt;$AI31,"",CT31+1),"")</f>
        <v/>
      </c>
      <c r="CV31" s="39" t="str">
        <f t="shared" ref="CV31:CV36" si="82">IF($AE31="Yes",IF($AH31+COLUMN(BL31)&gt;$AI31,"",CU31+1),"")</f>
        <v/>
      </c>
      <c r="CW31" s="39" t="str">
        <f t="shared" ref="CW31:CW36" si="83">IF($AE31="Yes",IF($AH31+COLUMN(BM31)&gt;$AI31,"",CV31+1),"")</f>
        <v/>
      </c>
      <c r="CX31" s="39" t="str">
        <f t="shared" si="16"/>
        <v/>
      </c>
      <c r="CY31" s="39" t="str">
        <f t="shared" ref="CY31:CY36" si="84">IF($AE31="Yes",IF($AH31+COLUMN(BO31)&gt;$AI31,"",CX31+1),"")</f>
        <v/>
      </c>
      <c r="CZ31" s="39" t="str">
        <f t="shared" ref="CZ31:CZ36" si="85">IF($AE31="Yes",IF($AH31+COLUMN(BP31)&gt;$AI31,"",CY31+1),"")</f>
        <v/>
      </c>
      <c r="DA31" s="39" t="str">
        <f t="shared" ref="DA31:DA36" si="86">IF($AE31="Yes",IF($AH31+COLUMN(BQ31)&gt;$AI31,"",CZ31+1),"")</f>
        <v/>
      </c>
      <c r="DB31" s="39" t="str">
        <f t="shared" ref="DB31:DB36" si="87">IF($AE31="Yes",IF($AH31+COLUMN(BR31)&gt;$AI31,"",DA31+1),"")</f>
        <v/>
      </c>
      <c r="DC31" s="39" t="str">
        <f t="shared" ref="DC31:DC36" si="88">IF($AE31="Yes",IF($AH31+COLUMN(BS31)&gt;$AI31,"",DB31+1),"")</f>
        <v/>
      </c>
      <c r="DD31" s="39" t="str">
        <f t="shared" ref="DD31:DD36" si="89">IF($AE31="Yes",IF($AH31+COLUMN(BT31)&gt;$AI31,"",DC31+1),"")</f>
        <v/>
      </c>
      <c r="DE31" s="39" t="str">
        <f t="shared" ref="DE31:DE36" si="90">IF($AE31="Yes",IF($AH31+COLUMN(BU31)&gt;$AI31,"",DD31+1),"")</f>
        <v/>
      </c>
      <c r="DF31" s="39" t="str">
        <f t="shared" ref="DF31:DF36" si="91">IF($AE31="Yes",IF($AH31+COLUMN(BV31)&gt;$AI31,"",DE31+1),"")</f>
        <v/>
      </c>
      <c r="DG31" s="39" t="str">
        <f t="shared" ref="DG31:DG36" si="92">IF($AE31="Yes",IF($AH31+COLUMN(BW31)&gt;$AI31,"",DF31+1),"")</f>
        <v/>
      </c>
      <c r="DH31" s="39" t="str">
        <f t="shared" ref="DH31:DH36" si="93">IF($AE31="Yes",IF($AH31+COLUMN(BX31)&gt;$AI31,"",DG31+1),"")</f>
        <v/>
      </c>
      <c r="DI31" s="39" t="str">
        <f t="shared" ref="DI31:DI36" si="94">IF($AE31="Yes",IF($AH31+COLUMN(BY31)&gt;$AI31,"",DH31+1),"")</f>
        <v/>
      </c>
      <c r="DJ31" s="39" t="str">
        <f t="shared" ref="DJ31:DJ36" si="95">IF($AE31="Yes",IF($AH31+COLUMN(BZ31)&gt;$AI31,"",DI31+1),"")</f>
        <v/>
      </c>
      <c r="DK31" s="39" t="str">
        <f t="shared" ref="DK31:DK36" si="96">IF($AE31="Yes",IF($AH31+COLUMN(CA31)&gt;$AI31,"",DJ31+1),"")</f>
        <v/>
      </c>
      <c r="DL31" s="39" t="str">
        <f t="shared" ref="DL31:DL36" si="97">IF($AE31="Yes",IF($AH31+COLUMN(CB31)&gt;$AI31,"",DK31+1),"")</f>
        <v/>
      </c>
      <c r="DM31" s="39" t="str">
        <f t="shared" ref="DM31:DM36" si="98">IF($AE31="Yes",IF($AH31+COLUMN(CC31)&gt;$AI31,"",DL31+1),"")</f>
        <v/>
      </c>
      <c r="DN31" s="39" t="str">
        <f t="shared" ref="DN31:DN36" si="99">IF($AE31="Yes",IF($AH31+COLUMN(CD31)&gt;$AI31,"",DM31+1),"")</f>
        <v/>
      </c>
      <c r="DO31" s="39" t="str">
        <f t="shared" ref="DO31:DO36" si="100">IF($AE31="Yes",IF($AH31+COLUMN(CE31)&gt;$AI31,"",DN31+1),"")</f>
        <v/>
      </c>
      <c r="DP31" s="39" t="str">
        <f t="shared" ref="DP31:DP36" si="101">IF($AE31="Yes",IF($AH31+COLUMN(CF31)&gt;$AI31,"",DO31+1),"")</f>
        <v/>
      </c>
      <c r="DQ31" s="39" t="str">
        <f t="shared" ref="DQ31:DQ36" si="102">IF($AE31="Yes",IF($AH31+COLUMN(CG31)&gt;$AI31,"",DP31+1),"")</f>
        <v/>
      </c>
      <c r="DR31" s="39" t="str">
        <f t="shared" ref="DR31:DR36" si="103">IF($AE31="Yes",IF($AH31+COLUMN(CH31)&gt;$AI31,"",DQ31+1),"")</f>
        <v/>
      </c>
      <c r="DS31" s="39" t="str">
        <f t="shared" ref="DS31:DS36" si="104">IF($AE31="Yes",IF($AH31+COLUMN(CI31)&gt;$AI31,"",DR31+1),"")</f>
        <v/>
      </c>
      <c r="DT31" s="39" t="str">
        <f t="shared" ref="DT31:DT36" si="105">IF($AE31="Yes",IF($AH31+COLUMN(CJ31)&gt;$AI31,"",DS31+1),"")</f>
        <v/>
      </c>
      <c r="DU31" s="39" t="str">
        <f t="shared" ref="DU31:DU36" si="106">IF($AE31="Yes",IF($AH31+COLUMN(CK31)&gt;$AI31,"",DT31+1),"")</f>
        <v/>
      </c>
      <c r="DV31" s="39" t="str">
        <f t="shared" ref="DV31:DV36" si="107">IF($AE31="Yes",IF($AH31+COLUMN(CL31)&gt;$AI31,"",DU31+1),"")</f>
        <v/>
      </c>
      <c r="DW31" s="39" t="str">
        <f t="shared" ref="DW31:DW36" si="108">IF($AE31="Yes",IF($AH31+COLUMN(CM31)&gt;$AI31,"",DV31+1),"")</f>
        <v/>
      </c>
      <c r="DX31" s="39" t="str">
        <f t="shared" ref="DX31:DX36" si="109">IF($AE31="Yes",IF($AH31+COLUMN(CN31)&gt;$AI31,"",DW31+1),"")</f>
        <v/>
      </c>
      <c r="DY31" s="39" t="str">
        <f t="shared" ref="DY31:DY36" si="110">IF($AE31="Yes",IF($AH31+COLUMN(CO31)&gt;$AI31,"",DX31+1),"")</f>
        <v/>
      </c>
      <c r="DZ31" s="39" t="str">
        <f t="shared" ref="DZ31:DZ36" si="111">IF($AE31="Yes",IF($AH31+COLUMN(CP31)&gt;$AI31,"",DY31+1),"")</f>
        <v/>
      </c>
      <c r="EA31" s="39" t="str">
        <f t="shared" ref="EA31:EA36" si="112">IF($AE31="Yes",IF($AH31+COLUMN(CQ31)&gt;$AI31,"",DZ31+1),"")</f>
        <v/>
      </c>
      <c r="EB31" s="39" t="str">
        <f t="shared" ref="EB31:EB36" si="113">IF($AE31="Yes",IF($AH31+COLUMN(CR31)&gt;$AI31,"",EA31+1),"")</f>
        <v/>
      </c>
      <c r="EC31" s="39" t="str">
        <f t="shared" ref="EC31:EC36" si="114">IF($AE31="Yes",IF($AH31+COLUMN(CS31)&gt;$AI31,"",EB31+1),"")</f>
        <v/>
      </c>
      <c r="ED31" s="39" t="str">
        <f t="shared" ref="ED31:ED36" si="115">IF($AE31="Yes",IF($AH31+COLUMN(CT31)&gt;$AI31,"",EC31+1),"")</f>
        <v/>
      </c>
      <c r="EE31" s="39" t="str">
        <f t="shared" ref="EE31:EE36" si="116">IF($AE31="Yes",IF($AH31+COLUMN(CU31)&gt;$AI31,"",ED31+1),"")</f>
        <v/>
      </c>
      <c r="EF31" s="39" t="str">
        <f t="shared" ref="EF31:EF36" si="117">IF($AE31="Yes",IF($AH31+COLUMN(CV31)&gt;$AI31,"",EE31+1),"")</f>
        <v/>
      </c>
      <c r="EG31" s="39" t="str">
        <f t="shared" ref="EG31:EG36" si="118">IF($AE31="Yes",IF($AH31+COLUMN(CW31)&gt;$AI31,"",EF31+1),"")</f>
        <v/>
      </c>
      <c r="EH31" s="39" t="str">
        <f t="shared" ref="EH31:EH36" si="119">IF($AE31="Yes",IF($AH31+COLUMN(CX31)&gt;$AI31,"",EG31+1),"")</f>
        <v/>
      </c>
      <c r="EI31" s="39" t="str">
        <f t="shared" ref="EI31:EI36" si="120">IF($AE31="Yes",IF($AH31+COLUMN(CY31)&gt;$AI31,"",EH31+1),"")</f>
        <v/>
      </c>
      <c r="EJ31" s="39" t="str">
        <f t="shared" ref="EJ31:EJ36" si="121">IF($AE31="Yes",IF($AH31+COLUMN(CZ31)&gt;$AI31,"",EI31+1),"")</f>
        <v/>
      </c>
      <c r="EK31" s="39" t="str">
        <f t="shared" ref="EK31:EK36" si="122">IF($AE31="Yes",IF($AH31+COLUMN(DA31)&gt;$AI31,"",EJ31+1),"")</f>
        <v/>
      </c>
      <c r="EL31" s="39" t="str">
        <f t="shared" ref="EL31:EL36" si="123">IF($AE31="Yes",IF($AH31+COLUMN(DB31)&gt;$AI31,"",EK31+1),"")</f>
        <v/>
      </c>
      <c r="EM31" s="39" t="str">
        <f t="shared" ref="EM31:EM36" si="124">IF($AE31="Yes",IF($AH31+COLUMN(DC31)&gt;$AI31,"",EL31+1),"")</f>
        <v/>
      </c>
      <c r="EN31" s="39" t="str">
        <f t="shared" ref="EN31:EN36" si="125">IF($AE31="Yes",IF($AH31+COLUMN(DD31)&gt;$AI31,"",EM31+1),"")</f>
        <v/>
      </c>
      <c r="EO31" s="39" t="str">
        <f t="shared" ref="EO31:EO36" si="126">IF($AE31="Yes",IF($AH31+COLUMN(DE31)&gt;$AI31,"",EN31+1),"")</f>
        <v/>
      </c>
      <c r="EP31" s="39" t="str">
        <f t="shared" ref="EP31:EP36" si="127">IF($AE31="Yes",IF($AH31+COLUMN(DF31)&gt;$AI31,"",EO31+1),"")</f>
        <v/>
      </c>
      <c r="EQ31" s="39" t="str">
        <f t="shared" ref="EQ31:EQ36" si="128">IF($AE31="Yes",IF($AH31+COLUMN(DG31)&gt;$AI31,"",EP31+1),"")</f>
        <v/>
      </c>
      <c r="ER31" s="39" t="str">
        <f t="shared" ref="ER31:ER36" si="129">IF($AE31="Yes",IF($AH31+COLUMN(DH31)&gt;$AI31,"",EQ31+1),"")</f>
        <v/>
      </c>
      <c r="ES31" s="39" t="str">
        <f t="shared" ref="ES31:ES36" si="130">IF($AE31="Yes",IF($AH31+COLUMN(DI31)&gt;$AI31,"",ER31+1),"")</f>
        <v/>
      </c>
      <c r="ET31" s="39" t="str">
        <f t="shared" ref="ET31:ET36" si="131">IF($AE31="Yes",IF($AH31+COLUMN(DJ31)&gt;$AI31,"",ES31+1),"")</f>
        <v/>
      </c>
      <c r="EU31" s="39" t="str">
        <f t="shared" ref="EU31:EU36" si="132">IF($AE31="Yes",IF($AH31+COLUMN(DK31)&gt;$AI31,"",ET31+1),"")</f>
        <v/>
      </c>
      <c r="EV31" s="39" t="str">
        <f t="shared" ref="EV31:EV36" si="133">IF($AE31="Yes",IF($AH31+COLUMN(DL31)&gt;$AI31,"",EU31+1),"")</f>
        <v/>
      </c>
      <c r="EW31" s="39" t="str">
        <f t="shared" ref="EW31:EW36" si="134">IF($AE31="Yes",IF($AH31+COLUMN(DM31)&gt;$AI31,"",EV31+1),"")</f>
        <v/>
      </c>
      <c r="EX31" s="39" t="str">
        <f t="shared" ref="EX31:EX36" si="135">IF($AE31="Yes",IF($AH31+COLUMN(DN31)&gt;$AI31,"",EW31+1),"")</f>
        <v/>
      </c>
      <c r="EY31" s="39" t="str">
        <f t="shared" ref="EY31:EY36" si="136">IF($AE31="Yes",IF($AH31+COLUMN(DO31)&gt;$AI31,"",EX31+1),"")</f>
        <v/>
      </c>
      <c r="EZ31" s="39" t="str">
        <f t="shared" ref="EZ31:EZ36" si="137">IF($AE31="Yes",IF($AH31+COLUMN(DP31)&gt;$AI31,"",EY31+1),"")</f>
        <v/>
      </c>
      <c r="FA31" s="39" t="str">
        <f t="shared" ref="FA31:FA36" si="138">IF($AE31="Yes",IF($AH31+COLUMN(DQ31)&gt;$AI31,"",EZ31+1),"")</f>
        <v/>
      </c>
      <c r="FB31" s="39" t="str">
        <f t="shared" ref="FB31:FB36" si="139">IF($AE31="Yes",IF($AH31+COLUMN(DR31)&gt;$AI31,"",FA31+1),"")</f>
        <v/>
      </c>
      <c r="FC31" s="39" t="str">
        <f t="shared" ref="FC31:FC36" si="140">IF($AE31="Yes",IF($AH31+COLUMN(DS31)&gt;$AI31,"",FB31+1),"")</f>
        <v/>
      </c>
      <c r="FD31" s="39" t="str">
        <f t="shared" ref="FD31:FD36" si="141">IF($AE31="Yes",IF($AH31+COLUMN(DT31)&gt;$AI31,"",FC31+1),"")</f>
        <v/>
      </c>
      <c r="FE31" s="39" t="str">
        <f t="shared" ref="FE31:FE36" si="142">IF($AE31="Yes",IF($AH31+COLUMN(DU31)&gt;$AI31,"",FD31+1),"")</f>
        <v/>
      </c>
      <c r="FF31" s="39" t="str">
        <f t="shared" ref="FF31:FF36" si="143">IF($AE31="Yes",IF($AH31+COLUMN(DV31)&gt;$AI31,"",FE31+1),"")</f>
        <v/>
      </c>
      <c r="FG31" s="39" t="str">
        <f t="shared" ref="FG31:FG36" si="144">IF($AE31="Yes",IF($AH31+COLUMN(DW31)&gt;$AI31,"",FF31+1),"")</f>
        <v/>
      </c>
      <c r="FH31" s="39" t="str">
        <f t="shared" ref="FH31:FH36" si="145">IF($AE31="Yes",IF($AH31+COLUMN(DX31)&gt;$AI31,"",FG31+1),"")</f>
        <v/>
      </c>
      <c r="FI31" s="39" t="str">
        <f t="shared" ref="FI31:FI36" si="146">IF($AE31="Yes",IF($AH31+COLUMN(DY31)&gt;$AI31,"",FH31+1),"")</f>
        <v/>
      </c>
      <c r="FJ31" s="39" t="str">
        <f t="shared" si="17"/>
        <v/>
      </c>
      <c r="FK31" s="39" t="str">
        <f t="shared" ref="FK31:FK36" si="147">IF($AE31="Yes",IF($AH31+COLUMN(EA31)&gt;$AI31,"",FJ31+1),"")</f>
        <v/>
      </c>
      <c r="FL31" s="39" t="str">
        <f t="shared" ref="FL31:FL36" si="148">IF($AE31="Yes",IF($AH31+COLUMN(EB31)&gt;$AI31,"",FK31+1),"")</f>
        <v/>
      </c>
      <c r="FM31" s="39" t="str">
        <f t="shared" ref="FM31:FM36" si="149">IF($AE31="Yes",IF($AH31+COLUMN(EC31)&gt;$AI31,"",FL31+1),"")</f>
        <v/>
      </c>
      <c r="FN31" s="39" t="str">
        <f t="shared" ref="FN31:FN36" si="150">IF($AE31="Yes",IF($AH31+COLUMN(ED31)&gt;$AI31,"",FM31+1),"")</f>
        <v/>
      </c>
      <c r="FO31" s="39" t="str">
        <f t="shared" ref="FO31:FO36" si="151">IF($AE31="Yes",IF($AH31+COLUMN(EE31)&gt;$AI31,"",FN31+1),"")</f>
        <v/>
      </c>
      <c r="FP31" s="39" t="str">
        <f t="shared" ref="FP31:FP36" si="152">IF($AE31="Yes",IF($AH31+COLUMN(EF31)&gt;$AI31,"",FO31+1),"")</f>
        <v/>
      </c>
      <c r="FQ31" s="39" t="str">
        <f t="shared" ref="FQ31:FQ36" si="153">IF($AE31="Yes",IF($AH31+COLUMN(EG31)&gt;$AI31,"",FP31+1),"")</f>
        <v/>
      </c>
      <c r="FR31" s="39" t="str">
        <f t="shared" ref="FR31:FR36" si="154">IF($AE31="Yes",IF($AH31+COLUMN(EH31)&gt;$AI31,"",FQ31+1),"")</f>
        <v/>
      </c>
      <c r="FS31" s="39" t="str">
        <f t="shared" ref="FS31:FS36" si="155">IF($AE31="Yes",IF($AH31+COLUMN(EI31)&gt;$AI31,"",FR31+1),"")</f>
        <v/>
      </c>
      <c r="FT31" s="39" t="str">
        <f t="shared" ref="FT31:FT36" si="156">IF($AE31="Yes",IF($AH31+COLUMN(EJ31)&gt;$AI31,"",FS31+1),"")</f>
        <v/>
      </c>
      <c r="FU31" s="39" t="str">
        <f t="shared" ref="FU31:FU36" si="157">IF($AE31="Yes",IF($AH31+COLUMN(EK31)&gt;$AI31,"",FT31+1),"")</f>
        <v/>
      </c>
      <c r="FV31" s="39" t="str">
        <f t="shared" ref="FV31:FV36" si="158">IF($AE31="Yes",IF($AH31+COLUMN(EL31)&gt;$AI31,"",FU31+1),"")</f>
        <v/>
      </c>
      <c r="FW31" s="39" t="str">
        <f t="shared" ref="FW31:FW36" si="159">IF($AE31="Yes",IF($AH31+COLUMN(EM31)&gt;$AI31,"",FV31+1),"")</f>
        <v/>
      </c>
      <c r="FX31" s="39" t="str">
        <f t="shared" ref="FX31:FX36" si="160">IF($AE31="Yes",IF($AH31+COLUMN(EN31)&gt;$AI31,"",FW31+1),"")</f>
        <v/>
      </c>
      <c r="FY31" s="39" t="str">
        <f t="shared" ref="FY31:FY36" si="161">IF($AE31="Yes",IF($AH31+COLUMN(EO31)&gt;$AI31,"",FX31+1),"")</f>
        <v/>
      </c>
      <c r="FZ31" s="39" t="str">
        <f t="shared" ref="FZ31:FZ36" si="162">IF($AE31="Yes",IF($AH31+COLUMN(EP31)&gt;$AI31,"",FY31+1),"")</f>
        <v/>
      </c>
      <c r="GA31" s="39" t="str">
        <f t="shared" ref="GA31:GA36" si="163">IF($AE31="Yes",IF($AH31+COLUMN(EQ31)&gt;$AI31,"",FZ31+1),"")</f>
        <v/>
      </c>
      <c r="GB31" s="39" t="str">
        <f t="shared" ref="GB31:GB36" si="164">IF($AE31="Yes",IF($AH31+COLUMN(ER31)&gt;$AI31,"",GA31+1),"")</f>
        <v/>
      </c>
      <c r="GC31" s="39" t="str">
        <f t="shared" ref="GC31:GC36" si="165">IF($AE31="Yes",IF($AH31+COLUMN(ES31)&gt;$AI31,"",GB31+1),"")</f>
        <v/>
      </c>
      <c r="GD31" s="39" t="str">
        <f t="shared" ref="GD31:GD36" si="166">IF($AE31="Yes",IF($AH31+COLUMN(ET31)&gt;$AI31,"",GC31+1),"")</f>
        <v/>
      </c>
      <c r="GE31" s="39" t="str">
        <f t="shared" ref="GE31:GE36" si="167">IF($AE31="Yes",IF($AH31+COLUMN(EU31)&gt;$AI31,"",GD31+1),"")</f>
        <v/>
      </c>
      <c r="GF31" s="39" t="str">
        <f t="shared" ref="GF31:GF36" si="168">IF($AE31="Yes",IF($AH31+COLUMN(EV31)&gt;$AI31,"",GE31+1),"")</f>
        <v/>
      </c>
      <c r="GG31" s="39" t="str">
        <f t="shared" ref="GG31:GG36" si="169">IF($AE31="Yes",IF($AH31+COLUMN(EW31)&gt;$AI31,"",GF31+1),"")</f>
        <v/>
      </c>
      <c r="GH31" s="39" t="str">
        <f t="shared" ref="GH31:GH36" si="170">IF($AE31="Yes",IF($AH31+COLUMN(EX31)&gt;$AI31,"",GG31+1),"")</f>
        <v/>
      </c>
      <c r="GI31" s="39" t="str">
        <f t="shared" ref="GI31:GI36" si="171">IF($AE31="Yes",IF($AH31+COLUMN(EY31)&gt;$AI31,"",GH31+1),"")</f>
        <v/>
      </c>
      <c r="GJ31" s="39" t="str">
        <f t="shared" ref="GJ31:GJ36" si="172">IF($AE31="Yes",IF($AH31+COLUMN(EZ31)&gt;$AI31,"",GI31+1),"")</f>
        <v/>
      </c>
      <c r="GK31" s="39" t="str">
        <f t="shared" ref="GK31:GK36" si="173">IF($AE31="Yes",IF($AH31+COLUMN(FA31)&gt;$AI31,"",GJ31+1),"")</f>
        <v/>
      </c>
      <c r="GL31" s="39" t="str">
        <f t="shared" ref="GL31:GL36" si="174">IF($AE31="Yes",IF($AH31+COLUMN(FB31)&gt;$AI31,"",GK31+1),"")</f>
        <v/>
      </c>
      <c r="GM31" s="39" t="str">
        <f t="shared" ref="GM31:GM36" si="175">IF($AE31="Yes",IF($AH31+COLUMN(FC31)&gt;$AI31,"",GL31+1),"")</f>
        <v/>
      </c>
      <c r="GN31" s="39" t="str">
        <f t="shared" ref="GN31:GN36" si="176">IF($AE31="Yes",IF($AH31+COLUMN(FD31)&gt;$AI31,"",GM31+1),"")</f>
        <v/>
      </c>
      <c r="GO31" s="39" t="str">
        <f t="shared" ref="GO31:GO36" si="177">IF($AE31="Yes",IF($AH31+COLUMN(FE31)&gt;$AI31,"",GN31+1),"")</f>
        <v/>
      </c>
      <c r="GP31" s="39" t="str">
        <f t="shared" ref="GP31:GP36" si="178">IF($AE31="Yes",IF($AH31+COLUMN(FF31)&gt;$AI31,"",GO31+1),"")</f>
        <v/>
      </c>
      <c r="GQ31" s="39" t="str">
        <f t="shared" ref="GQ31:GQ36" si="179">IF($AE31="Yes",IF($AH31+COLUMN(FG31)&gt;$AI31,"",GP31+1),"")</f>
        <v/>
      </c>
      <c r="GR31" s="39" t="str">
        <f t="shared" ref="GR31:GR36" si="180">IF($AE31="Yes",IF($AH31+COLUMN(FH31)&gt;$AI31,"",GQ31+1),"")</f>
        <v/>
      </c>
      <c r="GS31" s="39" t="str">
        <f t="shared" ref="GS31:GS36" si="181">IF($AE31="Yes",IF($AH31+COLUMN(FI31)&gt;$AI31,"",GR31+1),"")</f>
        <v/>
      </c>
      <c r="GT31" s="39" t="str">
        <f t="shared" ref="GT31:GT36" si="182">IF($AE31="Yes",IF($AH31+COLUMN(FJ31)&gt;$AI31,"",GS31+1),"")</f>
        <v/>
      </c>
      <c r="GU31" s="39" t="str">
        <f t="shared" ref="GU31:GU36" si="183">IF($AE31="Yes",IF($AH31+COLUMN(FK31)&gt;$AI31,"",GT31+1),"")</f>
        <v/>
      </c>
      <c r="GV31" s="39" t="str">
        <f t="shared" ref="GV31:GV36" si="184">IF($AE31="Yes",IF($AH31+COLUMN(FL31)&gt;$AI31,"",GU31+1),"")</f>
        <v/>
      </c>
      <c r="GW31" s="39" t="str">
        <f t="shared" ref="GW31:GW36" si="185">IF($AE31="Yes",IF($AH31+COLUMN(FM31)&gt;$AI31,"",GV31+1),"")</f>
        <v/>
      </c>
      <c r="GX31" s="39" t="str">
        <f t="shared" ref="GX31:GX36" si="186">IF($AE31="Yes",IF($AH31+COLUMN(FN31)&gt;$AI31,"",GW31+1),"")</f>
        <v/>
      </c>
      <c r="GY31" s="39" t="str">
        <f t="shared" ref="GY31:GY36" si="187">IF($AE31="Yes",IF($AH31+COLUMN(FO31)&gt;$AI31,"",GX31+1),"")</f>
        <v/>
      </c>
      <c r="GZ31" s="39" t="str">
        <f t="shared" ref="GZ31:GZ36" si="188">IF($AE31="Yes",IF($AH31+COLUMN(FP31)&gt;$AI31,"",GY31+1),"")</f>
        <v/>
      </c>
      <c r="HA31" s="39" t="str">
        <f t="shared" ref="HA31:HA36" si="189">IF($AE31="Yes",IF($AH31+COLUMN(FQ31)&gt;$AI31,"",GZ31+1),"")</f>
        <v/>
      </c>
      <c r="HB31" s="39" t="str">
        <f t="shared" ref="HB31:HB36" si="190">IF($AE31="Yes",IF($AH31+COLUMN(FR31)&gt;$AI31,"",HA31+1),"")</f>
        <v/>
      </c>
      <c r="HC31" s="39" t="str">
        <f t="shared" ref="HC31:HC36" si="191">IF($AE31="Yes",IF($AH31+COLUMN(FS31)&gt;$AI31,"",HB31+1),"")</f>
        <v/>
      </c>
      <c r="HD31" s="39" t="str">
        <f t="shared" ref="HD31:HD36" si="192">IF($AE31="Yes",IF($AH31+COLUMN(FT31)&gt;$AI31,"",HC31+1),"")</f>
        <v/>
      </c>
      <c r="HE31" s="39" t="str">
        <f t="shared" ref="HE31:HE36" si="193">IF($AE31="Yes",IF($AH31+COLUMN(FU31)&gt;$AI31,"",HD31+1),"")</f>
        <v/>
      </c>
      <c r="HF31" s="39" t="str">
        <f t="shared" ref="HF31:HF36" si="194">IF($AE31="Yes",IF($AH31+COLUMN(FV31)&gt;$AI31,"",HE31+1),"")</f>
        <v/>
      </c>
      <c r="HG31" s="39" t="str">
        <f t="shared" ref="HG31:HG36" si="195">IF($AE31="Yes",IF($AH31+COLUMN(FW31)&gt;$AI31,"",HF31+1),"")</f>
        <v/>
      </c>
      <c r="HH31" s="39" t="str">
        <f t="shared" ref="HH31:HH36" si="196">IF($AE31="Yes",IF($AH31+COLUMN(FX31)&gt;$AI31,"",HG31+1),"")</f>
        <v/>
      </c>
      <c r="HI31" s="39" t="str">
        <f t="shared" ref="HI31:HI36" si="197">IF($AE31="Yes",IF($AH31+COLUMN(FY31)&gt;$AI31,"",HH31+1),"")</f>
        <v/>
      </c>
      <c r="HJ31" s="39" t="str">
        <f t="shared" ref="HJ31:HJ36" si="198">IF($AE31="Yes",IF($AH31+COLUMN(FZ31)&gt;$AI31,"",HI31+1),"")</f>
        <v/>
      </c>
      <c r="HK31" s="39" t="str">
        <f t="shared" ref="HK31:HK36" si="199">IF($AE31="Yes",IF($AH31+COLUMN(GA31)&gt;$AI31,"",HJ31+1),"")</f>
        <v/>
      </c>
      <c r="HL31" s="39" t="str">
        <f t="shared" ref="HL31:HL36" si="200">IF($AE31="Yes",IF($AH31+COLUMN(GB31)&gt;$AI31,"",HK31+1),"")</f>
        <v/>
      </c>
      <c r="HM31" s="39" t="str">
        <f t="shared" ref="HM31:HM36" si="201">IF($AE31="Yes",IF($AH31+COLUMN(GC31)&gt;$AI31,"",HL31+1),"")</f>
        <v/>
      </c>
      <c r="HN31" s="39" t="str">
        <f t="shared" ref="HN31:HN36" si="202">IF($AE31="Yes",IF($AH31+COLUMN(GD31)&gt;$AI31,"",HM31+1),"")</f>
        <v/>
      </c>
      <c r="HO31" s="39" t="str">
        <f t="shared" ref="HO31:HO36" si="203">IF($AE31="Yes",IF($AH31+COLUMN(GE31)&gt;$AI31,"",HN31+1),"")</f>
        <v/>
      </c>
      <c r="HP31" s="39" t="str">
        <f t="shared" ref="HP31:HP36" si="204">IF($AE31="Yes",IF($AH31+COLUMN(GF31)&gt;$AI31,"",HO31+1),"")</f>
        <v/>
      </c>
      <c r="HQ31" s="39" t="str">
        <f t="shared" ref="HQ31:HQ36" si="205">IF($AE31="Yes",IF($AH31+COLUMN(GG31)&gt;$AI31,"",HP31+1),"")</f>
        <v/>
      </c>
      <c r="HR31" s="39" t="str">
        <f t="shared" ref="HR31:HR36" si="206">IF($AE31="Yes",IF($AH31+COLUMN(GH31)&gt;$AI31,"",HQ31+1),"")</f>
        <v/>
      </c>
      <c r="HS31" s="39" t="str">
        <f t="shared" ref="HS31:HS36" si="207">IF($AE31="Yes",IF($AH31+COLUMN(GI31)&gt;$AI31,"",HR31+1),"")</f>
        <v/>
      </c>
      <c r="HT31" s="39" t="str">
        <f t="shared" ref="HT31:HT36" si="208">IF($AE31="Yes",IF($AH31+COLUMN(GJ31)&gt;$AI31,"",HS31+1),"")</f>
        <v/>
      </c>
      <c r="HU31" s="39" t="str">
        <f t="shared" ref="HU31:HU36" si="209">IF($AE31="Yes",IF($AH31+COLUMN(GK31)&gt;$AI31,"",HT31+1),"")</f>
        <v/>
      </c>
      <c r="HV31" s="39" t="str">
        <f t="shared" si="18"/>
        <v/>
      </c>
      <c r="HW31" s="39" t="str">
        <f t="shared" ref="HW31:HW36" si="210">IF($AE31="Yes",IF($AH31+COLUMN(GM31)&gt;$AI31,"",HV31+1),"")</f>
        <v/>
      </c>
      <c r="HX31" s="39" t="str">
        <f t="shared" ref="HX31:HX36" si="211">IF($AE31="Yes",IF($AH31+COLUMN(GN31)&gt;$AI31,"",HW31+1),"")</f>
        <v/>
      </c>
      <c r="HY31" s="39" t="str">
        <f t="shared" ref="HY31:HY36" si="212">IF($AE31="Yes",IF($AH31+COLUMN(GO31)&gt;$AI31,"",HX31+1),"")</f>
        <v/>
      </c>
      <c r="HZ31" s="39" t="str">
        <f t="shared" ref="HZ31:HZ36" si="213">IF($AE31="Yes",IF($AH31+COLUMN(GP31)&gt;$AI31,"",HY31+1),"")</f>
        <v/>
      </c>
      <c r="IA31" s="39" t="str">
        <f t="shared" ref="IA31:IA36" si="214">IF($AE31="Yes",IF($AH31+COLUMN(GQ31)&gt;$AI31,"",HZ31+1),"")</f>
        <v/>
      </c>
      <c r="IB31" s="39" t="str">
        <f t="shared" ref="IB31:IB36" si="215">IF($AE31="Yes",IF($AH31+COLUMN(GR31)&gt;$AI31,"",IA31+1),"")</f>
        <v/>
      </c>
      <c r="IC31" s="39" t="str">
        <f t="shared" ref="IC31:IC36" si="216">IF($AE31="Yes",IF($AH31+COLUMN(GS31)&gt;$AI31,"",IB31+1),"")</f>
        <v/>
      </c>
      <c r="ID31" s="39" t="str">
        <f t="shared" ref="ID31:ID36" si="217">IF($AE31="Yes",IF($AH31+COLUMN(GT31)&gt;$AI31,"",IC31+1),"")</f>
        <v/>
      </c>
      <c r="IE31" s="39" t="str">
        <f t="shared" ref="IE31:IE36" si="218">IF($AE31="Yes",IF($AH31+COLUMN(GU31)&gt;$AI31,"",ID31+1),"")</f>
        <v/>
      </c>
      <c r="IF31" s="39" t="str">
        <f t="shared" ref="IF31:IF36" si="219">IF($AE31="Yes",IF($AH31+COLUMN(GV31)&gt;$AI31,"",IE31+1),"")</f>
        <v/>
      </c>
      <c r="IG31" s="39" t="str">
        <f t="shared" ref="IG31:IG36" si="220">IF($AE31="Yes",IF($AH31+COLUMN(GW31)&gt;$AI31,"",IF31+1),"")</f>
        <v/>
      </c>
      <c r="IH31" s="39" t="str">
        <f t="shared" ref="IH31:IH36" si="221">IF($AE31="Yes",IF($AH31+COLUMN(GX31)&gt;$AI31,"",IG31+1),"")</f>
        <v/>
      </c>
      <c r="II31" s="39" t="str">
        <f t="shared" ref="II31:II36" si="222">IF($AE31="Yes",IF($AH31+COLUMN(GY31)&gt;$AI31,"",IH31+1),"")</f>
        <v/>
      </c>
      <c r="IJ31" s="39" t="str">
        <f t="shared" ref="IJ31:IJ36" si="223">IF($AE31="Yes",IF($AH31+COLUMN(GZ31)&gt;$AI31,"",II31+1),"")</f>
        <v/>
      </c>
      <c r="IK31" s="39" t="str">
        <f t="shared" ref="IK31:IK36" si="224">IF($AE31="Yes",IF($AH31+COLUMN(HA31)&gt;$AI31,"",IJ31+1),"")</f>
        <v/>
      </c>
      <c r="IL31" s="39" t="str">
        <f t="shared" ref="IL31:IL36" si="225">IF($AE31="Yes",IF($AH31+COLUMN(HB31)&gt;$AI31,"",IK31+1),"")</f>
        <v/>
      </c>
      <c r="IM31" s="39" t="str">
        <f t="shared" ref="IM31:IM36" si="226">IF($AE31="Yes",IF($AH31+COLUMN(HC31)&gt;$AI31,"",IL31+1),"")</f>
        <v/>
      </c>
      <c r="IN31" s="39" t="str">
        <f t="shared" ref="IN31:IN36" si="227">IF($AE31="Yes",IF($AH31+COLUMN(HD31)&gt;$AI31,"",IM31+1),"")</f>
        <v/>
      </c>
      <c r="IO31" s="39" t="str">
        <f t="shared" ref="IO31:IO36" si="228">IF($AE31="Yes",IF($AH31+COLUMN(HE31)&gt;$AI31,"",IN31+1),"")</f>
        <v/>
      </c>
      <c r="IP31" s="39" t="str">
        <f t="shared" ref="IP31:IP36" si="229">IF($AE31="Yes",IF($AH31+COLUMN(HF31)&gt;$AI31,"",IO31+1),"")</f>
        <v/>
      </c>
      <c r="IQ31" s="39" t="str">
        <f t="shared" ref="IQ31:IQ36" si="230">IF($AE31="Yes",IF($AH31+COLUMN(HG31)&gt;$AI31,"",IP31+1),"")</f>
        <v/>
      </c>
      <c r="IR31" s="39" t="str">
        <f t="shared" ref="IR31:IR36" si="231">IF($AE31="Yes",IF($AH31+COLUMN(HH31)&gt;$AI31,"",IQ31+1),"")</f>
        <v/>
      </c>
      <c r="IS31" s="39" t="str">
        <f t="shared" ref="IS31:IS36" si="232">IF($AE31="Yes",IF($AH31+COLUMN(HI31)&gt;$AI31,"",IR31+1),"")</f>
        <v/>
      </c>
      <c r="IT31" s="39" t="str">
        <f t="shared" ref="IT31:IT36" si="233">IF($AE31="Yes",IF($AH31+COLUMN(HJ31)&gt;$AI31,"",IS31+1),"")</f>
        <v/>
      </c>
      <c r="IU31" s="39" t="str">
        <f t="shared" ref="IU31:IU36" si="234">IF($AE31="Yes",IF($AH31+COLUMN(HK31)&gt;$AI31,"",IT31+1),"")</f>
        <v/>
      </c>
      <c r="IV31" s="39" t="str">
        <f t="shared" ref="IV31:IV36" si="235">IF($AE31="Yes",IF($AH31+COLUMN(HL31)&gt;$AI31,"",IU31+1),"")</f>
        <v/>
      </c>
      <c r="IW31" s="39" t="str">
        <f t="shared" ref="IW31:IW36" si="236">IF($AE31="Yes",IF($AH31+COLUMN(HM31)&gt;$AI31,"",IV31+1),"")</f>
        <v/>
      </c>
      <c r="IX31" s="39" t="str">
        <f t="shared" ref="IX31:IX36" si="237">IF($AE31="Yes",IF($AH31+COLUMN(HN31)&gt;$AI31,"",IW31+1),"")</f>
        <v/>
      </c>
      <c r="IY31" s="39" t="str">
        <f t="shared" ref="IY31:IY36" si="238">IF($AE31="Yes",IF($AH31+COLUMN(HO31)&gt;$AI31,"",IX31+1),"")</f>
        <v/>
      </c>
      <c r="IZ31" s="39" t="str">
        <f t="shared" ref="IZ31:IZ36" si="239">IF($AE31="Yes",IF($AH31+COLUMN(HP31)&gt;$AI31,"",IY31+1),"")</f>
        <v/>
      </c>
      <c r="JA31" s="39" t="str">
        <f t="shared" ref="JA31:JA36" si="240">IF($AE31="Yes",IF($AH31+COLUMN(HQ31)&gt;$AI31,"",IZ31+1),"")</f>
        <v/>
      </c>
      <c r="JB31" s="39" t="str">
        <f t="shared" ref="JB31:JB36" si="241">IF($AE31="Yes",IF($AH31+COLUMN(HR31)&gt;$AI31,"",JA31+1),"")</f>
        <v/>
      </c>
      <c r="JC31" s="39" t="str">
        <f t="shared" ref="JC31:JC36" si="242">IF($AE31="Yes",IF($AH31+COLUMN(HS31)&gt;$AI31,"",JB31+1),"")</f>
        <v/>
      </c>
      <c r="JD31" s="39" t="str">
        <f t="shared" ref="JD31:JD36" si="243">IF($AE31="Yes",IF($AH31+COLUMN(HT31)&gt;$AI31,"",JC31+1),"")</f>
        <v/>
      </c>
      <c r="JE31" s="39" t="str">
        <f t="shared" ref="JE31:JE36" si="244">IF($AE31="Yes",IF($AH31+COLUMN(HU31)&gt;$AI31,"",JD31+1),"")</f>
        <v/>
      </c>
      <c r="JF31" s="39" t="str">
        <f t="shared" ref="JF31:JF36" si="245">IF($AE31="Yes",IF($AH31+COLUMN(HV31)&gt;$AI31,"",JE31+1),"")</f>
        <v/>
      </c>
      <c r="JG31" s="39" t="str">
        <f t="shared" ref="JG31:JG36" si="246">IF($AE31="Yes",IF($AH31+COLUMN(HW31)&gt;$AI31,"",JF31+1),"")</f>
        <v/>
      </c>
      <c r="JH31" s="39" t="str">
        <f t="shared" ref="JH31:JH36" si="247">IF($AE31="Yes",IF($AH31+COLUMN(HX31)&gt;$AI31,"",JG31+1),"")</f>
        <v/>
      </c>
      <c r="JI31" s="39" t="str">
        <f t="shared" ref="JI31:JI36" si="248">IF($AE31="Yes",IF($AH31+COLUMN(HY31)&gt;$AI31,"",JH31+1),"")</f>
        <v/>
      </c>
      <c r="JJ31" s="39" t="str">
        <f t="shared" ref="JJ31:JJ36" si="249">IF($AE31="Yes",IF($AH31+COLUMN(HZ31)&gt;$AI31,"",JI31+1),"")</f>
        <v/>
      </c>
      <c r="JK31" s="39" t="str">
        <f t="shared" ref="JK31:JK36" si="250">IF($AE31="Yes",IF($AH31+COLUMN(IA31)&gt;$AI31,"",JJ31+1),"")</f>
        <v/>
      </c>
      <c r="JL31" s="39" t="str">
        <f t="shared" ref="JL31:JL36" si="251">IF($AE31="Yes",IF($AH31+COLUMN(IB31)&gt;$AI31,"",JK31+1),"")</f>
        <v/>
      </c>
      <c r="JM31" s="39" t="str">
        <f t="shared" ref="JM31:JM36" si="252">IF($AE31="Yes",IF($AH31+COLUMN(IC31)&gt;$AI31,"",JL31+1),"")</f>
        <v/>
      </c>
      <c r="JN31" s="39" t="str">
        <f t="shared" ref="JN31:JN36" si="253">IF($AE31="Yes",IF($AH31+COLUMN(ID31)&gt;$AI31,"",JM31+1),"")</f>
        <v/>
      </c>
      <c r="JO31" s="39" t="str">
        <f t="shared" ref="JO31:JO36" si="254">IF($AE31="Yes",IF($AH31+COLUMN(IE31)&gt;$AI31,"",JN31+1),"")</f>
        <v/>
      </c>
      <c r="JP31" s="39" t="str">
        <f t="shared" ref="JP31:JP36" si="255">IF($AE31="Yes",IF($AH31+COLUMN(IF31)&gt;$AI31,"",JO31+1),"")</f>
        <v/>
      </c>
      <c r="JQ31" s="39" t="str">
        <f t="shared" ref="JQ31:JQ36" si="256">IF($AE31="Yes",IF($AH31+COLUMN(IG31)&gt;$AI31,"",JP31+1),"")</f>
        <v/>
      </c>
      <c r="JR31" s="39" t="str">
        <f t="shared" ref="JR31:JR36" si="257">IF($AE31="Yes",IF($AH31+COLUMN(IH31)&gt;$AI31,"",JQ31+1),"")</f>
        <v/>
      </c>
      <c r="JS31" s="39" t="str">
        <f t="shared" ref="JS31:JS36" si="258">IF($AE31="Yes",IF($AH31+COLUMN(II31)&gt;$AI31,"",JR31+1),"")</f>
        <v/>
      </c>
      <c r="JT31" s="39" t="str">
        <f t="shared" ref="JT31:JT36" si="259">IF($AE31="Yes",IF($AH31+COLUMN(IJ31)&gt;$AI31,"",JS31+1),"")</f>
        <v/>
      </c>
      <c r="JU31" s="39" t="str">
        <f t="shared" ref="JU31:JU36" si="260">IF($AE31="Yes",IF($AH31+COLUMN(IK31)&gt;$AI31,"",JT31+1),"")</f>
        <v/>
      </c>
      <c r="JV31" s="39" t="str">
        <f t="shared" ref="JV31:JV36" si="261">IF($AE31="Yes",IF($AH31+COLUMN(IL31)&gt;$AI31,"",JU31+1),"")</f>
        <v/>
      </c>
      <c r="JW31" s="39" t="str">
        <f t="shared" ref="JW31:JW36" si="262">IF($AE31="Yes",IF($AH31+COLUMN(IM31)&gt;$AI31,"",JV31+1),"")</f>
        <v/>
      </c>
      <c r="JX31" s="39" t="str">
        <f t="shared" ref="JX31:JX36" si="263">IF($AE31="Yes",IF($AH31+COLUMN(IN31)&gt;$AI31,"",JW31+1),"")</f>
        <v/>
      </c>
      <c r="JY31" s="39" t="str">
        <f t="shared" ref="JY31:JY36" si="264">IF($AE31="Yes",IF($AH31+COLUMN(IO31)&gt;$AI31,"",JX31+1),"")</f>
        <v/>
      </c>
      <c r="JZ31" s="39" t="str">
        <f t="shared" ref="JZ31:JZ36" si="265">IF($AE31="Yes",IF($AH31+COLUMN(IP31)&gt;$AI31,"",JY31+1),"")</f>
        <v/>
      </c>
      <c r="KA31" s="39" t="str">
        <f t="shared" ref="KA31:KA36" si="266">IF($AE31="Yes",IF($AH31+COLUMN(IQ31)&gt;$AI31,"",JZ31+1),"")</f>
        <v/>
      </c>
      <c r="KB31" s="39" t="str">
        <f t="shared" ref="KB31:KB36" si="267">IF($AE31="Yes",IF($AH31+COLUMN(IR31)&gt;$AI31,"",KA31+1),"")</f>
        <v/>
      </c>
      <c r="KC31" s="39" t="str">
        <f t="shared" ref="KC31:KC36" si="268">IF($AE31="Yes",IF($AH31+COLUMN(IS31)&gt;$AI31,"",KB31+1),"")</f>
        <v/>
      </c>
      <c r="KD31" s="39" t="str">
        <f t="shared" ref="KD31:KD36" si="269">IF($AE31="Yes",IF($AH31+COLUMN(IT31)&gt;$AI31,"",KC31+1),"")</f>
        <v/>
      </c>
      <c r="KE31" s="39" t="str">
        <f t="shared" ref="KE31:KE36" si="270">IF($AE31="Yes",IF($AH31+COLUMN(IU31)&gt;$AI31,"",KD31+1),"")</f>
        <v/>
      </c>
      <c r="KF31" s="39" t="str">
        <f t="shared" ref="KF31:KF36" si="271">IF($AE31="Yes",IF($AH31+COLUMN(IV31)&gt;$AI31,"",KE31+1),"")</f>
        <v/>
      </c>
      <c r="KG31" s="39" t="str">
        <f t="shared" ref="KG31:KG36" si="272">IF($AE31="Yes",IF($AH31+COLUMN(IW31)&gt;$AI31,"",KF31+1),"")</f>
        <v/>
      </c>
      <c r="KH31" s="39" t="str">
        <f t="shared" si="19"/>
        <v/>
      </c>
      <c r="KI31" s="39" t="str">
        <f t="shared" ref="KI31:KI36" si="273">IF($AE31="Yes",IF($AH31+COLUMN(IY31)&gt;$AI31,"",KH31+1),"")</f>
        <v/>
      </c>
      <c r="KJ31" s="39" t="str">
        <f t="shared" ref="KJ31:KJ36" si="274">IF($AE31="Yes",IF($AH31+COLUMN(IZ31)&gt;$AI31,"",KI31+1),"")</f>
        <v/>
      </c>
      <c r="KK31" s="39" t="str">
        <f t="shared" ref="KK31:KK36" si="275">IF($AE31="Yes",IF($AH31+COLUMN(JA31)&gt;$AI31,"",KJ31+1),"")</f>
        <v/>
      </c>
      <c r="KL31" s="39" t="str">
        <f t="shared" ref="KL31:KL36" si="276">IF($AE31="Yes",IF($AH31+COLUMN(JB31)&gt;$AI31,"",KK31+1),"")</f>
        <v/>
      </c>
      <c r="KM31" s="39" t="str">
        <f t="shared" ref="KM31:KM36" si="277">IF($AE31="Yes",IF($AH31+COLUMN(JC31)&gt;$AI31,"",KL31+1),"")</f>
        <v/>
      </c>
      <c r="KN31" s="39" t="str">
        <f t="shared" ref="KN31:KN36" si="278">IF($AE31="Yes",IF($AH31+COLUMN(JD31)&gt;$AI31,"",KM31+1),"")</f>
        <v/>
      </c>
      <c r="KO31" s="39" t="str">
        <f t="shared" ref="KO31:KO36" si="279">IF($AE31="Yes",IF($AH31+COLUMN(JE31)&gt;$AI31,"",KN31+1),"")</f>
        <v/>
      </c>
      <c r="KP31" s="39" t="str">
        <f t="shared" ref="KP31:KP36" si="280">IF($AE31="Yes",IF($AH31+COLUMN(JF31)&gt;$AI31,"",KO31+1),"")</f>
        <v/>
      </c>
      <c r="KQ31" s="39" t="str">
        <f t="shared" ref="KQ31:KQ36" si="281">IF($AE31="Yes",IF($AH31+COLUMN(JG31)&gt;$AI31,"",KP31+1),"")</f>
        <v/>
      </c>
      <c r="KR31" s="39" t="str">
        <f t="shared" ref="KR31:KR36" si="282">IF($AE31="Yes",IF($AH31+COLUMN(JH31)&gt;$AI31,"",KQ31+1),"")</f>
        <v/>
      </c>
      <c r="KS31" s="39" t="str">
        <f t="shared" ref="KS31:KS36" si="283">IF($AE31="Yes",IF($AH31+COLUMN(JI31)&gt;$AI31,"",KR31+1),"")</f>
        <v/>
      </c>
      <c r="KT31" s="39" t="str">
        <f t="shared" ref="KT31:KT36" si="284">IF($AE31="Yes",IF($AH31+COLUMN(JJ31)&gt;$AI31,"",KS31+1),"")</f>
        <v/>
      </c>
      <c r="KU31" s="39" t="str">
        <f t="shared" ref="KU31:KU36" si="285">IF($AE31="Yes",IF($AH31+COLUMN(JK31)&gt;$AI31,"",KT31+1),"")</f>
        <v/>
      </c>
      <c r="KV31" s="39" t="str">
        <f t="shared" ref="KV31:KV36" si="286">IF($AE31="Yes",IF($AH31+COLUMN(JL31)&gt;$AI31,"",KU31+1),"")</f>
        <v/>
      </c>
      <c r="KW31" s="39" t="str">
        <f t="shared" ref="KW31:KW36" si="287">IF($AE31="Yes",IF($AH31+COLUMN(JM31)&gt;$AI31,"",KV31+1),"")</f>
        <v/>
      </c>
      <c r="KX31" s="39" t="str">
        <f t="shared" ref="KX31:KX36" si="288">IF($AE31="Yes",IF($AH31+COLUMN(JN31)&gt;$AI31,"",KW31+1),"")</f>
        <v/>
      </c>
      <c r="KY31" s="39" t="str">
        <f t="shared" ref="KY31:KY36" si="289">IF($AE31="Yes",IF($AH31+COLUMN(JO31)&gt;$AI31,"",KX31+1),"")</f>
        <v/>
      </c>
      <c r="KZ31" s="39" t="str">
        <f t="shared" ref="KZ31:KZ36" si="290">IF($AE31="Yes",IF($AH31+COLUMN(JP31)&gt;$AI31,"",KY31+1),"")</f>
        <v/>
      </c>
      <c r="LA31" s="39" t="str">
        <f t="shared" ref="LA31:LA36" si="291">IF($AE31="Yes",IF($AH31+COLUMN(JQ31)&gt;$AI31,"",KZ31+1),"")</f>
        <v/>
      </c>
      <c r="LB31" s="39" t="str">
        <f t="shared" ref="LB31:LB36" si="292">IF($AE31="Yes",IF($AH31+COLUMN(JR31)&gt;$AI31,"",LA31+1),"")</f>
        <v/>
      </c>
      <c r="LC31" s="39" t="str">
        <f t="shared" ref="LC31:LC36" si="293">IF($AE31="Yes",IF($AH31+COLUMN(JS31)&gt;$AI31,"",LB31+1),"")</f>
        <v/>
      </c>
      <c r="LD31" s="39" t="str">
        <f t="shared" ref="LD31:LD36" si="294">IF($AE31="Yes",IF($AH31+COLUMN(JT31)&gt;$AI31,"",LC31+1),"")</f>
        <v/>
      </c>
      <c r="LE31" s="39" t="str">
        <f t="shared" ref="LE31:LE36" si="295">IF($AE31="Yes",IF($AH31+COLUMN(JU31)&gt;$AI31,"",LD31+1),"")</f>
        <v/>
      </c>
      <c r="LF31" s="39" t="str">
        <f t="shared" ref="LF31:LF36" si="296">IF($AE31="Yes",IF($AH31+COLUMN(JV31)&gt;$AI31,"",LE31+1),"")</f>
        <v/>
      </c>
      <c r="LG31" s="39" t="str">
        <f t="shared" ref="LG31:LG36" si="297">IF($AE31="Yes",IF($AH31+COLUMN(JW31)&gt;$AI31,"",LF31+1),"")</f>
        <v/>
      </c>
      <c r="LH31" s="39" t="str">
        <f t="shared" ref="LH31:LH36" si="298">IF($AE31="Yes",IF($AH31+COLUMN(JX31)&gt;$AI31,"",LG31+1),"")</f>
        <v/>
      </c>
      <c r="LI31" s="39" t="str">
        <f t="shared" ref="LI31:LI36" si="299">IF($AE31="Yes",IF($AH31+COLUMN(JY31)&gt;$AI31,"",LH31+1),"")</f>
        <v/>
      </c>
      <c r="LJ31" s="39" t="str">
        <f t="shared" ref="LJ31:LJ36" si="300">IF($AE31="Yes",IF($AH31+COLUMN(JZ31)&gt;$AI31,"",LI31+1),"")</f>
        <v/>
      </c>
      <c r="LK31" s="39" t="str">
        <f t="shared" ref="LK31:LK36" si="301">IF($AE31="Yes",IF($AH31+COLUMN(KA31)&gt;$AI31,"",LJ31+1),"")</f>
        <v/>
      </c>
      <c r="LL31" s="39" t="str">
        <f t="shared" ref="LL31:LL36" si="302">IF($AE31="Yes",IF($AH31+COLUMN(KB31)&gt;$AI31,"",LK31+1),"")</f>
        <v/>
      </c>
      <c r="LM31" s="39" t="str">
        <f t="shared" ref="LM31:LM36" si="303">IF($AE31="Yes",IF($AH31+COLUMN(KC31)&gt;$AI31,"",LL31+1),"")</f>
        <v/>
      </c>
      <c r="LN31" s="39" t="str">
        <f t="shared" ref="LN31:LN36" si="304">IF($AE31="Yes",IF($AH31+COLUMN(KD31)&gt;$AI31,"",LM31+1),"")</f>
        <v/>
      </c>
      <c r="LO31" s="39" t="str">
        <f t="shared" ref="LO31:LO36" si="305">IF($AE31="Yes",IF($AH31+COLUMN(KE31)&gt;$AI31,"",LN31+1),"")</f>
        <v/>
      </c>
      <c r="LP31" s="39" t="str">
        <f t="shared" ref="LP31:LP36" si="306">IF($AE31="Yes",IF($AH31+COLUMN(KF31)&gt;$AI31,"",LO31+1),"")</f>
        <v/>
      </c>
      <c r="LQ31" s="39" t="str">
        <f t="shared" ref="LQ31:LQ36" si="307">IF($AE31="Yes",IF($AH31+COLUMN(KG31)&gt;$AI31,"",LP31+1),"")</f>
        <v/>
      </c>
      <c r="LR31" s="39" t="str">
        <f t="shared" ref="LR31:LR36" si="308">IF($AE31="Yes",IF($AH31+COLUMN(KH31)&gt;$AI31,"",LQ31+1),"")</f>
        <v/>
      </c>
      <c r="LS31" s="39" t="str">
        <f t="shared" ref="LS31:LS36" si="309">IF($AE31="Yes",IF($AH31+COLUMN(KI31)&gt;$AI31,"",LR31+1),"")</f>
        <v/>
      </c>
      <c r="LT31" s="39" t="str">
        <f t="shared" ref="LT31:LT36" si="310">IF($AE31="Yes",IF($AH31+COLUMN(KJ31)&gt;$AI31,"",LS31+1),"")</f>
        <v/>
      </c>
      <c r="LU31" s="39" t="str">
        <f t="shared" ref="LU31:LU36" si="311">IF($AE31="Yes",IF($AH31+COLUMN(KK31)&gt;$AI31,"",LT31+1),"")</f>
        <v/>
      </c>
      <c r="LV31" s="39" t="str">
        <f t="shared" ref="LV31:LV36" si="312">IF($AE31="Yes",IF($AH31+COLUMN(KL31)&gt;$AI31,"",LU31+1),"")</f>
        <v/>
      </c>
      <c r="LW31" s="39" t="str">
        <f t="shared" ref="LW31:LW36" si="313">IF($AE31="Yes",IF($AH31+COLUMN(KM31)&gt;$AI31,"",LV31+1),"")</f>
        <v/>
      </c>
      <c r="LX31" s="39" t="str">
        <f t="shared" ref="LX31:LX36" si="314">IF($AE31="Yes",IF($AH31+COLUMN(KN31)&gt;$AI31,"",LW31+1),"")</f>
        <v/>
      </c>
      <c r="LY31" s="39" t="str">
        <f t="shared" ref="LY31:LY36" si="315">IF($AE31="Yes",IF($AH31+COLUMN(KO31)&gt;$AI31,"",LX31+1),"")</f>
        <v/>
      </c>
      <c r="LZ31" s="39" t="str">
        <f t="shared" ref="LZ31:LZ36" si="316">IF($AE31="Yes",IF($AH31+COLUMN(KP31)&gt;$AI31,"",LY31+1),"")</f>
        <v/>
      </c>
      <c r="MA31" s="39" t="str">
        <f t="shared" ref="MA31:MA36" si="317">IF($AE31="Yes",IF($AH31+COLUMN(KQ31)&gt;$AI31,"",LZ31+1),"")</f>
        <v/>
      </c>
      <c r="MB31" s="39" t="str">
        <f t="shared" ref="MB31:MB36" si="318">IF($AE31="Yes",IF($AH31+COLUMN(KR31)&gt;$AI31,"",MA31+1),"")</f>
        <v/>
      </c>
      <c r="MC31" s="39" t="str">
        <f t="shared" ref="MC31:MC36" si="319">IF($AE31="Yes",IF($AH31+COLUMN(KS31)&gt;$AI31,"",MB31+1),"")</f>
        <v/>
      </c>
      <c r="MD31" s="39" t="str">
        <f t="shared" ref="MD31:MD36" si="320">IF($AE31="Yes",IF($AH31+COLUMN(KT31)&gt;$AI31,"",MC31+1),"")</f>
        <v/>
      </c>
      <c r="ME31" s="39" t="str">
        <f t="shared" ref="ME31:ME36" si="321">IF($AE31="Yes",IF($AH31+COLUMN(KU31)&gt;$AI31,"",MD31+1),"")</f>
        <v/>
      </c>
      <c r="MF31" s="39" t="str">
        <f t="shared" ref="MF31:MF36" si="322">IF($AE31="Yes",IF($AH31+COLUMN(KV31)&gt;$AI31,"",ME31+1),"")</f>
        <v/>
      </c>
      <c r="MG31" s="39" t="str">
        <f t="shared" ref="MG31:MG36" si="323">IF($AE31="Yes",IF($AH31+COLUMN(KW31)&gt;$AI31,"",MF31+1),"")</f>
        <v/>
      </c>
      <c r="MH31" s="39" t="str">
        <f t="shared" ref="MH31:MH36" si="324">IF($AE31="Yes",IF($AH31+COLUMN(KX31)&gt;$AI31,"",MG31+1),"")</f>
        <v/>
      </c>
      <c r="MI31" s="39" t="str">
        <f t="shared" ref="MI31:MI36" si="325">IF($AE31="Yes",IF($AH31+COLUMN(KY31)&gt;$AI31,"",MH31+1),"")</f>
        <v/>
      </c>
      <c r="MJ31" s="39" t="str">
        <f t="shared" ref="MJ31:MJ36" si="326">IF($AE31="Yes",IF($AH31+COLUMN(KZ31)&gt;$AI31,"",MI31+1),"")</f>
        <v/>
      </c>
      <c r="MK31" s="39" t="str">
        <f t="shared" ref="MK31:MK36" si="327">IF($AE31="Yes",IF($AH31+COLUMN(LA31)&gt;$AI31,"",MJ31+1),"")</f>
        <v/>
      </c>
      <c r="ML31" s="39" t="str">
        <f t="shared" ref="ML31:ML36" si="328">IF($AE31="Yes",IF($AH31+COLUMN(LB31)&gt;$AI31,"",MK31+1),"")</f>
        <v/>
      </c>
      <c r="MM31" s="39" t="str">
        <f t="shared" ref="MM31:MM36" si="329">IF($AE31="Yes",IF($AH31+COLUMN(LC31)&gt;$AI31,"",ML31+1),"")</f>
        <v/>
      </c>
      <c r="MN31" s="39" t="str">
        <f t="shared" ref="MN31:MN36" si="330">IF($AE31="Yes",IF($AH31+COLUMN(LD31)&gt;$AI31,"",MM31+1),"")</f>
        <v/>
      </c>
      <c r="MO31" s="39" t="str">
        <f t="shared" ref="MO31:MO36" si="331">IF($AE31="Yes",IF($AH31+COLUMN(LE31)&gt;$AI31,"",MN31+1),"")</f>
        <v/>
      </c>
      <c r="MP31" s="39" t="str">
        <f t="shared" ref="MP31:MP36" si="332">IF($AE31="Yes",IF($AH31+COLUMN(LF31)&gt;$AI31,"",MO31+1),"")</f>
        <v/>
      </c>
      <c r="MQ31" s="39" t="str">
        <f t="shared" ref="MQ31:MQ36" si="333">IF($AE31="Yes",IF($AH31+COLUMN(LG31)&gt;$AI31,"",MP31+1),"")</f>
        <v/>
      </c>
      <c r="MR31" s="39" t="str">
        <f t="shared" ref="MR31:MR36" si="334">IF($AE31="Yes",IF($AH31+COLUMN(LH31)&gt;$AI31,"",MQ31+1),"")</f>
        <v/>
      </c>
      <c r="MS31" s="39" t="str">
        <f t="shared" ref="MS31:MS36" si="335">IF($AE31="Yes",IF($AH31+COLUMN(LI31)&gt;$AI31,"",MR31+1),"")</f>
        <v/>
      </c>
      <c r="MT31" s="39" t="str">
        <f t="shared" si="20"/>
        <v/>
      </c>
      <c r="MU31" s="39" t="str">
        <f t="shared" si="5"/>
        <v/>
      </c>
      <c r="MV31" s="39" t="str">
        <f t="shared" si="5"/>
        <v/>
      </c>
      <c r="MW31" s="39" t="str">
        <f t="shared" si="5"/>
        <v/>
      </c>
      <c r="MX31" s="39" t="str">
        <f t="shared" si="5"/>
        <v/>
      </c>
      <c r="MY31" s="39" t="str">
        <f t="shared" si="5"/>
        <v/>
      </c>
      <c r="MZ31" s="39" t="str">
        <f t="shared" si="5"/>
        <v/>
      </c>
      <c r="NA31" s="39" t="str">
        <f t="shared" si="5"/>
        <v/>
      </c>
      <c r="NB31" s="39" t="str">
        <f t="shared" si="5"/>
        <v/>
      </c>
      <c r="NC31" s="39" t="str">
        <f t="shared" si="5"/>
        <v/>
      </c>
      <c r="ND31" s="39" t="str">
        <f t="shared" si="5"/>
        <v/>
      </c>
      <c r="NE31" s="39" t="str">
        <f t="shared" si="5"/>
        <v/>
      </c>
      <c r="NF31" s="39" t="str">
        <f t="shared" si="5"/>
        <v/>
      </c>
      <c r="NG31" s="39" t="str">
        <f t="shared" si="5"/>
        <v/>
      </c>
      <c r="NH31" s="39" t="str">
        <f t="shared" si="5"/>
        <v/>
      </c>
      <c r="NI31" s="39" t="str">
        <f t="shared" si="5"/>
        <v/>
      </c>
      <c r="NJ31" s="39" t="str">
        <f t="shared" si="5"/>
        <v/>
      </c>
      <c r="NK31" s="39" t="str">
        <f t="shared" si="5"/>
        <v/>
      </c>
      <c r="NL31" s="39" t="str">
        <f t="shared" si="5"/>
        <v/>
      </c>
      <c r="NM31" s="39" t="str">
        <f t="shared" si="5"/>
        <v/>
      </c>
      <c r="NN31" s="39" t="str">
        <f t="shared" si="5"/>
        <v/>
      </c>
      <c r="NO31" s="39" t="str">
        <f t="shared" si="5"/>
        <v/>
      </c>
      <c r="NP31" s="39" t="str">
        <f t="shared" si="5"/>
        <v/>
      </c>
      <c r="NQ31" s="39" t="str">
        <f t="shared" si="5"/>
        <v/>
      </c>
      <c r="NR31" s="39" t="str">
        <f t="shared" si="5"/>
        <v/>
      </c>
      <c r="NS31" s="39" t="str">
        <f t="shared" si="5"/>
        <v/>
      </c>
      <c r="NT31" s="39" t="str">
        <f t="shared" si="5"/>
        <v/>
      </c>
      <c r="NU31" s="39" t="str">
        <f t="shared" si="5"/>
        <v/>
      </c>
      <c r="NV31" s="39" t="str">
        <f t="shared" si="5"/>
        <v/>
      </c>
      <c r="NW31" s="39" t="str">
        <f t="shared" si="5"/>
        <v/>
      </c>
      <c r="NX31" s="39" t="str">
        <f t="shared" si="5"/>
        <v/>
      </c>
      <c r="NY31" s="39" t="str">
        <f t="shared" si="5"/>
        <v/>
      </c>
      <c r="NZ31" s="39" t="str">
        <f t="shared" si="5"/>
        <v/>
      </c>
      <c r="OA31" s="39" t="str">
        <f t="shared" si="5"/>
        <v/>
      </c>
      <c r="OB31" s="39" t="str">
        <f t="shared" si="5"/>
        <v/>
      </c>
      <c r="OC31" s="39" t="str">
        <f t="shared" si="5"/>
        <v/>
      </c>
      <c r="OD31" s="39" t="str">
        <f t="shared" si="5"/>
        <v/>
      </c>
      <c r="OE31" s="39" t="str">
        <f t="shared" si="5"/>
        <v/>
      </c>
      <c r="OF31" s="39" t="str">
        <f t="shared" si="5"/>
        <v/>
      </c>
      <c r="OG31" s="39" t="str">
        <f t="shared" si="5"/>
        <v/>
      </c>
      <c r="OH31" s="39" t="str">
        <f t="shared" si="5"/>
        <v/>
      </c>
      <c r="OI31" s="39" t="str">
        <f t="shared" si="5"/>
        <v/>
      </c>
      <c r="OJ31" s="39" t="str">
        <f t="shared" si="5"/>
        <v/>
      </c>
      <c r="OK31" s="39" t="str">
        <f t="shared" si="5"/>
        <v/>
      </c>
    </row>
    <row r="32" spans="1:401" ht="12.95" customHeight="1" x14ac:dyDescent="0.2">
      <c r="A32" s="89">
        <v>6</v>
      </c>
      <c r="B32" s="90"/>
      <c r="C32" s="102"/>
      <c r="D32" s="103"/>
      <c r="E32" s="103"/>
      <c r="F32" s="103"/>
      <c r="G32" s="103"/>
      <c r="H32" s="104"/>
      <c r="I32" s="132"/>
      <c r="J32" s="123"/>
      <c r="K32" s="123"/>
      <c r="L32" s="123"/>
      <c r="M32" s="122"/>
      <c r="N32" s="122"/>
      <c r="O32" s="122"/>
      <c r="P32" s="122"/>
      <c r="Q32" s="122"/>
      <c r="R32" s="122"/>
      <c r="S32" s="122"/>
      <c r="T32" s="122"/>
      <c r="U32" s="123"/>
      <c r="V32" s="123"/>
      <c r="W32" s="123"/>
      <c r="X32" s="124"/>
      <c r="Y32" s="126">
        <f t="shared" si="6"/>
        <v>0</v>
      </c>
      <c r="Z32" s="127"/>
      <c r="AA32" s="127"/>
      <c r="AB32" s="128"/>
      <c r="AC32" s="36">
        <f t="shared" si="7"/>
        <v>0</v>
      </c>
      <c r="AD32" s="37">
        <v>6</v>
      </c>
      <c r="AE32" s="37" t="str">
        <f t="shared" si="8"/>
        <v>No</v>
      </c>
      <c r="AF32" s="37">
        <f t="shared" si="9"/>
        <v>0</v>
      </c>
      <c r="AG32" s="37">
        <f t="shared" si="10"/>
        <v>0</v>
      </c>
      <c r="AH32" s="38" t="str">
        <f t="shared" si="11"/>
        <v/>
      </c>
      <c r="AI32" s="38" t="str">
        <f t="shared" si="12"/>
        <v/>
      </c>
      <c r="AJ32" s="39" t="str">
        <f t="shared" si="13"/>
        <v/>
      </c>
      <c r="AK32" s="39" t="str">
        <f t="shared" si="14"/>
        <v/>
      </c>
      <c r="AL32" s="39" t="str">
        <f t="shared" si="15"/>
        <v/>
      </c>
      <c r="AM32" s="39" t="str">
        <f t="shared" si="21"/>
        <v/>
      </c>
      <c r="AN32" s="39" t="str">
        <f t="shared" si="22"/>
        <v/>
      </c>
      <c r="AO32" s="39" t="str">
        <f t="shared" si="23"/>
        <v/>
      </c>
      <c r="AP32" s="39" t="str">
        <f t="shared" si="24"/>
        <v/>
      </c>
      <c r="AQ32" s="39" t="str">
        <f t="shared" si="25"/>
        <v/>
      </c>
      <c r="AR32" s="39" t="str">
        <f t="shared" si="26"/>
        <v/>
      </c>
      <c r="AS32" s="39" t="str">
        <f t="shared" si="27"/>
        <v/>
      </c>
      <c r="AT32" s="39" t="str">
        <f t="shared" si="28"/>
        <v/>
      </c>
      <c r="AU32" s="39" t="str">
        <f t="shared" si="29"/>
        <v/>
      </c>
      <c r="AV32" s="39" t="str">
        <f t="shared" si="30"/>
        <v/>
      </c>
      <c r="AW32" s="39" t="str">
        <f t="shared" si="31"/>
        <v/>
      </c>
      <c r="AX32" s="39" t="str">
        <f t="shared" si="32"/>
        <v/>
      </c>
      <c r="AY32" s="39" t="str">
        <f t="shared" si="33"/>
        <v/>
      </c>
      <c r="AZ32" s="39" t="str">
        <f t="shared" si="34"/>
        <v/>
      </c>
      <c r="BA32" s="39" t="str">
        <f t="shared" si="35"/>
        <v/>
      </c>
      <c r="BB32" s="39" t="str">
        <f t="shared" si="36"/>
        <v/>
      </c>
      <c r="BC32" s="39" t="str">
        <f t="shared" si="37"/>
        <v/>
      </c>
      <c r="BD32" s="39" t="str">
        <f t="shared" si="38"/>
        <v/>
      </c>
      <c r="BE32" s="39" t="str">
        <f t="shared" si="39"/>
        <v/>
      </c>
      <c r="BF32" s="39" t="str">
        <f t="shared" si="40"/>
        <v/>
      </c>
      <c r="BG32" s="39" t="str">
        <f t="shared" si="41"/>
        <v/>
      </c>
      <c r="BH32" s="39" t="str">
        <f t="shared" si="42"/>
        <v/>
      </c>
      <c r="BI32" s="39" t="str">
        <f t="shared" si="43"/>
        <v/>
      </c>
      <c r="BJ32" s="39" t="str">
        <f t="shared" si="44"/>
        <v/>
      </c>
      <c r="BK32" s="39" t="str">
        <f t="shared" si="45"/>
        <v/>
      </c>
      <c r="BL32" s="39" t="str">
        <f t="shared" si="46"/>
        <v/>
      </c>
      <c r="BM32" s="39" t="str">
        <f t="shared" si="47"/>
        <v/>
      </c>
      <c r="BN32" s="39" t="str">
        <f t="shared" si="48"/>
        <v/>
      </c>
      <c r="BO32" s="39" t="str">
        <f t="shared" si="49"/>
        <v/>
      </c>
      <c r="BP32" s="39" t="str">
        <f t="shared" si="50"/>
        <v/>
      </c>
      <c r="BQ32" s="39" t="str">
        <f t="shared" si="51"/>
        <v/>
      </c>
      <c r="BR32" s="39" t="str">
        <f t="shared" si="52"/>
        <v/>
      </c>
      <c r="BS32" s="39" t="str">
        <f t="shared" si="53"/>
        <v/>
      </c>
      <c r="BT32" s="39" t="str">
        <f t="shared" si="54"/>
        <v/>
      </c>
      <c r="BU32" s="39" t="str">
        <f t="shared" si="55"/>
        <v/>
      </c>
      <c r="BV32" s="39" t="str">
        <f t="shared" si="56"/>
        <v/>
      </c>
      <c r="BW32" s="39" t="str">
        <f t="shared" si="57"/>
        <v/>
      </c>
      <c r="BX32" s="39" t="str">
        <f t="shared" si="58"/>
        <v/>
      </c>
      <c r="BY32" s="39" t="str">
        <f t="shared" si="59"/>
        <v/>
      </c>
      <c r="BZ32" s="39" t="str">
        <f t="shared" si="60"/>
        <v/>
      </c>
      <c r="CA32" s="39" t="str">
        <f t="shared" si="61"/>
        <v/>
      </c>
      <c r="CB32" s="39" t="str">
        <f t="shared" si="62"/>
        <v/>
      </c>
      <c r="CC32" s="39" t="str">
        <f t="shared" si="63"/>
        <v/>
      </c>
      <c r="CD32" s="39" t="str">
        <f t="shared" si="64"/>
        <v/>
      </c>
      <c r="CE32" s="39" t="str">
        <f t="shared" si="65"/>
        <v/>
      </c>
      <c r="CF32" s="39" t="str">
        <f t="shared" si="66"/>
        <v/>
      </c>
      <c r="CG32" s="39" t="str">
        <f t="shared" si="67"/>
        <v/>
      </c>
      <c r="CH32" s="39" t="str">
        <f t="shared" si="68"/>
        <v/>
      </c>
      <c r="CI32" s="39" t="str">
        <f t="shared" si="69"/>
        <v/>
      </c>
      <c r="CJ32" s="39" t="str">
        <f t="shared" si="70"/>
        <v/>
      </c>
      <c r="CK32" s="39" t="str">
        <f t="shared" si="71"/>
        <v/>
      </c>
      <c r="CL32" s="39" t="str">
        <f t="shared" si="72"/>
        <v/>
      </c>
      <c r="CM32" s="39" t="str">
        <f t="shared" si="73"/>
        <v/>
      </c>
      <c r="CN32" s="39" t="str">
        <f t="shared" si="74"/>
        <v/>
      </c>
      <c r="CO32" s="39" t="str">
        <f t="shared" si="75"/>
        <v/>
      </c>
      <c r="CP32" s="39" t="str">
        <f t="shared" si="76"/>
        <v/>
      </c>
      <c r="CQ32" s="39" t="str">
        <f t="shared" si="77"/>
        <v/>
      </c>
      <c r="CR32" s="39" t="str">
        <f t="shared" si="78"/>
        <v/>
      </c>
      <c r="CS32" s="39" t="str">
        <f t="shared" si="79"/>
        <v/>
      </c>
      <c r="CT32" s="39" t="str">
        <f t="shared" si="80"/>
        <v/>
      </c>
      <c r="CU32" s="39" t="str">
        <f t="shared" si="81"/>
        <v/>
      </c>
      <c r="CV32" s="39" t="str">
        <f t="shared" si="82"/>
        <v/>
      </c>
      <c r="CW32" s="39" t="str">
        <f t="shared" si="83"/>
        <v/>
      </c>
      <c r="CX32" s="39" t="str">
        <f t="shared" si="16"/>
        <v/>
      </c>
      <c r="CY32" s="39" t="str">
        <f t="shared" si="84"/>
        <v/>
      </c>
      <c r="CZ32" s="39" t="str">
        <f t="shared" si="85"/>
        <v/>
      </c>
      <c r="DA32" s="39" t="str">
        <f t="shared" si="86"/>
        <v/>
      </c>
      <c r="DB32" s="39" t="str">
        <f t="shared" si="87"/>
        <v/>
      </c>
      <c r="DC32" s="39" t="str">
        <f t="shared" si="88"/>
        <v/>
      </c>
      <c r="DD32" s="39" t="str">
        <f t="shared" si="89"/>
        <v/>
      </c>
      <c r="DE32" s="39" t="str">
        <f t="shared" si="90"/>
        <v/>
      </c>
      <c r="DF32" s="39" t="str">
        <f t="shared" si="91"/>
        <v/>
      </c>
      <c r="DG32" s="39" t="str">
        <f t="shared" si="92"/>
        <v/>
      </c>
      <c r="DH32" s="39" t="str">
        <f t="shared" si="93"/>
        <v/>
      </c>
      <c r="DI32" s="39" t="str">
        <f t="shared" si="94"/>
        <v/>
      </c>
      <c r="DJ32" s="39" t="str">
        <f t="shared" si="95"/>
        <v/>
      </c>
      <c r="DK32" s="39" t="str">
        <f t="shared" si="96"/>
        <v/>
      </c>
      <c r="DL32" s="39" t="str">
        <f t="shared" si="97"/>
        <v/>
      </c>
      <c r="DM32" s="39" t="str">
        <f t="shared" si="98"/>
        <v/>
      </c>
      <c r="DN32" s="39" t="str">
        <f t="shared" si="99"/>
        <v/>
      </c>
      <c r="DO32" s="39" t="str">
        <f t="shared" si="100"/>
        <v/>
      </c>
      <c r="DP32" s="39" t="str">
        <f t="shared" si="101"/>
        <v/>
      </c>
      <c r="DQ32" s="39" t="str">
        <f t="shared" si="102"/>
        <v/>
      </c>
      <c r="DR32" s="39" t="str">
        <f t="shared" si="103"/>
        <v/>
      </c>
      <c r="DS32" s="39" t="str">
        <f t="shared" si="104"/>
        <v/>
      </c>
      <c r="DT32" s="39" t="str">
        <f t="shared" si="105"/>
        <v/>
      </c>
      <c r="DU32" s="39" t="str">
        <f t="shared" si="106"/>
        <v/>
      </c>
      <c r="DV32" s="39" t="str">
        <f t="shared" si="107"/>
        <v/>
      </c>
      <c r="DW32" s="39" t="str">
        <f t="shared" si="108"/>
        <v/>
      </c>
      <c r="DX32" s="39" t="str">
        <f t="shared" si="109"/>
        <v/>
      </c>
      <c r="DY32" s="39" t="str">
        <f t="shared" si="110"/>
        <v/>
      </c>
      <c r="DZ32" s="39" t="str">
        <f t="shared" si="111"/>
        <v/>
      </c>
      <c r="EA32" s="39" t="str">
        <f t="shared" si="112"/>
        <v/>
      </c>
      <c r="EB32" s="39" t="str">
        <f t="shared" si="113"/>
        <v/>
      </c>
      <c r="EC32" s="39" t="str">
        <f t="shared" si="114"/>
        <v/>
      </c>
      <c r="ED32" s="39" t="str">
        <f t="shared" si="115"/>
        <v/>
      </c>
      <c r="EE32" s="39" t="str">
        <f t="shared" si="116"/>
        <v/>
      </c>
      <c r="EF32" s="39" t="str">
        <f t="shared" si="117"/>
        <v/>
      </c>
      <c r="EG32" s="39" t="str">
        <f t="shared" si="118"/>
        <v/>
      </c>
      <c r="EH32" s="39" t="str">
        <f t="shared" si="119"/>
        <v/>
      </c>
      <c r="EI32" s="39" t="str">
        <f t="shared" si="120"/>
        <v/>
      </c>
      <c r="EJ32" s="39" t="str">
        <f t="shared" si="121"/>
        <v/>
      </c>
      <c r="EK32" s="39" t="str">
        <f t="shared" si="122"/>
        <v/>
      </c>
      <c r="EL32" s="39" t="str">
        <f t="shared" si="123"/>
        <v/>
      </c>
      <c r="EM32" s="39" t="str">
        <f t="shared" si="124"/>
        <v/>
      </c>
      <c r="EN32" s="39" t="str">
        <f t="shared" si="125"/>
        <v/>
      </c>
      <c r="EO32" s="39" t="str">
        <f t="shared" si="126"/>
        <v/>
      </c>
      <c r="EP32" s="39" t="str">
        <f t="shared" si="127"/>
        <v/>
      </c>
      <c r="EQ32" s="39" t="str">
        <f t="shared" si="128"/>
        <v/>
      </c>
      <c r="ER32" s="39" t="str">
        <f t="shared" si="129"/>
        <v/>
      </c>
      <c r="ES32" s="39" t="str">
        <f t="shared" si="130"/>
        <v/>
      </c>
      <c r="ET32" s="39" t="str">
        <f t="shared" si="131"/>
        <v/>
      </c>
      <c r="EU32" s="39" t="str">
        <f t="shared" si="132"/>
        <v/>
      </c>
      <c r="EV32" s="39" t="str">
        <f t="shared" si="133"/>
        <v/>
      </c>
      <c r="EW32" s="39" t="str">
        <f t="shared" si="134"/>
        <v/>
      </c>
      <c r="EX32" s="39" t="str">
        <f t="shared" si="135"/>
        <v/>
      </c>
      <c r="EY32" s="39" t="str">
        <f t="shared" si="136"/>
        <v/>
      </c>
      <c r="EZ32" s="39" t="str">
        <f t="shared" si="137"/>
        <v/>
      </c>
      <c r="FA32" s="39" t="str">
        <f t="shared" si="138"/>
        <v/>
      </c>
      <c r="FB32" s="39" t="str">
        <f t="shared" si="139"/>
        <v/>
      </c>
      <c r="FC32" s="39" t="str">
        <f t="shared" si="140"/>
        <v/>
      </c>
      <c r="FD32" s="39" t="str">
        <f t="shared" si="141"/>
        <v/>
      </c>
      <c r="FE32" s="39" t="str">
        <f t="shared" si="142"/>
        <v/>
      </c>
      <c r="FF32" s="39" t="str">
        <f t="shared" si="143"/>
        <v/>
      </c>
      <c r="FG32" s="39" t="str">
        <f t="shared" si="144"/>
        <v/>
      </c>
      <c r="FH32" s="39" t="str">
        <f t="shared" si="145"/>
        <v/>
      </c>
      <c r="FI32" s="39" t="str">
        <f t="shared" si="146"/>
        <v/>
      </c>
      <c r="FJ32" s="39" t="str">
        <f t="shared" si="17"/>
        <v/>
      </c>
      <c r="FK32" s="39" t="str">
        <f t="shared" si="147"/>
        <v/>
      </c>
      <c r="FL32" s="39" t="str">
        <f t="shared" si="148"/>
        <v/>
      </c>
      <c r="FM32" s="39" t="str">
        <f t="shared" si="149"/>
        <v/>
      </c>
      <c r="FN32" s="39" t="str">
        <f t="shared" si="150"/>
        <v/>
      </c>
      <c r="FO32" s="39" t="str">
        <f t="shared" si="151"/>
        <v/>
      </c>
      <c r="FP32" s="39" t="str">
        <f t="shared" si="152"/>
        <v/>
      </c>
      <c r="FQ32" s="39" t="str">
        <f t="shared" si="153"/>
        <v/>
      </c>
      <c r="FR32" s="39" t="str">
        <f t="shared" si="154"/>
        <v/>
      </c>
      <c r="FS32" s="39" t="str">
        <f t="shared" si="155"/>
        <v/>
      </c>
      <c r="FT32" s="39" t="str">
        <f t="shared" si="156"/>
        <v/>
      </c>
      <c r="FU32" s="39" t="str">
        <f t="shared" si="157"/>
        <v/>
      </c>
      <c r="FV32" s="39" t="str">
        <f t="shared" si="158"/>
        <v/>
      </c>
      <c r="FW32" s="39" t="str">
        <f t="shared" si="159"/>
        <v/>
      </c>
      <c r="FX32" s="39" t="str">
        <f t="shared" si="160"/>
        <v/>
      </c>
      <c r="FY32" s="39" t="str">
        <f t="shared" si="161"/>
        <v/>
      </c>
      <c r="FZ32" s="39" t="str">
        <f t="shared" si="162"/>
        <v/>
      </c>
      <c r="GA32" s="39" t="str">
        <f t="shared" si="163"/>
        <v/>
      </c>
      <c r="GB32" s="39" t="str">
        <f t="shared" si="164"/>
        <v/>
      </c>
      <c r="GC32" s="39" t="str">
        <f t="shared" si="165"/>
        <v/>
      </c>
      <c r="GD32" s="39" t="str">
        <f t="shared" si="166"/>
        <v/>
      </c>
      <c r="GE32" s="39" t="str">
        <f t="shared" si="167"/>
        <v/>
      </c>
      <c r="GF32" s="39" t="str">
        <f t="shared" si="168"/>
        <v/>
      </c>
      <c r="GG32" s="39" t="str">
        <f t="shared" si="169"/>
        <v/>
      </c>
      <c r="GH32" s="39" t="str">
        <f t="shared" si="170"/>
        <v/>
      </c>
      <c r="GI32" s="39" t="str">
        <f t="shared" si="171"/>
        <v/>
      </c>
      <c r="GJ32" s="39" t="str">
        <f t="shared" si="172"/>
        <v/>
      </c>
      <c r="GK32" s="39" t="str">
        <f t="shared" si="173"/>
        <v/>
      </c>
      <c r="GL32" s="39" t="str">
        <f t="shared" si="174"/>
        <v/>
      </c>
      <c r="GM32" s="39" t="str">
        <f t="shared" si="175"/>
        <v/>
      </c>
      <c r="GN32" s="39" t="str">
        <f t="shared" si="176"/>
        <v/>
      </c>
      <c r="GO32" s="39" t="str">
        <f t="shared" si="177"/>
        <v/>
      </c>
      <c r="GP32" s="39" t="str">
        <f t="shared" si="178"/>
        <v/>
      </c>
      <c r="GQ32" s="39" t="str">
        <f t="shared" si="179"/>
        <v/>
      </c>
      <c r="GR32" s="39" t="str">
        <f t="shared" si="180"/>
        <v/>
      </c>
      <c r="GS32" s="39" t="str">
        <f t="shared" si="181"/>
        <v/>
      </c>
      <c r="GT32" s="39" t="str">
        <f t="shared" si="182"/>
        <v/>
      </c>
      <c r="GU32" s="39" t="str">
        <f t="shared" si="183"/>
        <v/>
      </c>
      <c r="GV32" s="39" t="str">
        <f t="shared" si="184"/>
        <v/>
      </c>
      <c r="GW32" s="39" t="str">
        <f t="shared" si="185"/>
        <v/>
      </c>
      <c r="GX32" s="39" t="str">
        <f t="shared" si="186"/>
        <v/>
      </c>
      <c r="GY32" s="39" t="str">
        <f t="shared" si="187"/>
        <v/>
      </c>
      <c r="GZ32" s="39" t="str">
        <f t="shared" si="188"/>
        <v/>
      </c>
      <c r="HA32" s="39" t="str">
        <f t="shared" si="189"/>
        <v/>
      </c>
      <c r="HB32" s="39" t="str">
        <f t="shared" si="190"/>
        <v/>
      </c>
      <c r="HC32" s="39" t="str">
        <f t="shared" si="191"/>
        <v/>
      </c>
      <c r="HD32" s="39" t="str">
        <f t="shared" si="192"/>
        <v/>
      </c>
      <c r="HE32" s="39" t="str">
        <f t="shared" si="193"/>
        <v/>
      </c>
      <c r="HF32" s="39" t="str">
        <f t="shared" si="194"/>
        <v/>
      </c>
      <c r="HG32" s="39" t="str">
        <f t="shared" si="195"/>
        <v/>
      </c>
      <c r="HH32" s="39" t="str">
        <f t="shared" si="196"/>
        <v/>
      </c>
      <c r="HI32" s="39" t="str">
        <f t="shared" si="197"/>
        <v/>
      </c>
      <c r="HJ32" s="39" t="str">
        <f t="shared" si="198"/>
        <v/>
      </c>
      <c r="HK32" s="39" t="str">
        <f t="shared" si="199"/>
        <v/>
      </c>
      <c r="HL32" s="39" t="str">
        <f t="shared" si="200"/>
        <v/>
      </c>
      <c r="HM32" s="39" t="str">
        <f t="shared" si="201"/>
        <v/>
      </c>
      <c r="HN32" s="39" t="str">
        <f t="shared" si="202"/>
        <v/>
      </c>
      <c r="HO32" s="39" t="str">
        <f t="shared" si="203"/>
        <v/>
      </c>
      <c r="HP32" s="39" t="str">
        <f t="shared" si="204"/>
        <v/>
      </c>
      <c r="HQ32" s="39" t="str">
        <f t="shared" si="205"/>
        <v/>
      </c>
      <c r="HR32" s="39" t="str">
        <f t="shared" si="206"/>
        <v/>
      </c>
      <c r="HS32" s="39" t="str">
        <f t="shared" si="207"/>
        <v/>
      </c>
      <c r="HT32" s="39" t="str">
        <f t="shared" si="208"/>
        <v/>
      </c>
      <c r="HU32" s="39" t="str">
        <f t="shared" si="209"/>
        <v/>
      </c>
      <c r="HV32" s="39" t="str">
        <f t="shared" si="18"/>
        <v/>
      </c>
      <c r="HW32" s="39" t="str">
        <f t="shared" si="210"/>
        <v/>
      </c>
      <c r="HX32" s="39" t="str">
        <f t="shared" si="211"/>
        <v/>
      </c>
      <c r="HY32" s="39" t="str">
        <f t="shared" si="212"/>
        <v/>
      </c>
      <c r="HZ32" s="39" t="str">
        <f t="shared" si="213"/>
        <v/>
      </c>
      <c r="IA32" s="39" t="str">
        <f t="shared" si="214"/>
        <v/>
      </c>
      <c r="IB32" s="39" t="str">
        <f t="shared" si="215"/>
        <v/>
      </c>
      <c r="IC32" s="39" t="str">
        <f t="shared" si="216"/>
        <v/>
      </c>
      <c r="ID32" s="39" t="str">
        <f t="shared" si="217"/>
        <v/>
      </c>
      <c r="IE32" s="39" t="str">
        <f t="shared" si="218"/>
        <v/>
      </c>
      <c r="IF32" s="39" t="str">
        <f t="shared" si="219"/>
        <v/>
      </c>
      <c r="IG32" s="39" t="str">
        <f t="shared" si="220"/>
        <v/>
      </c>
      <c r="IH32" s="39" t="str">
        <f t="shared" si="221"/>
        <v/>
      </c>
      <c r="II32" s="39" t="str">
        <f t="shared" si="222"/>
        <v/>
      </c>
      <c r="IJ32" s="39" t="str">
        <f t="shared" si="223"/>
        <v/>
      </c>
      <c r="IK32" s="39" t="str">
        <f t="shared" si="224"/>
        <v/>
      </c>
      <c r="IL32" s="39" t="str">
        <f t="shared" si="225"/>
        <v/>
      </c>
      <c r="IM32" s="39" t="str">
        <f t="shared" si="226"/>
        <v/>
      </c>
      <c r="IN32" s="39" t="str">
        <f t="shared" si="227"/>
        <v/>
      </c>
      <c r="IO32" s="39" t="str">
        <f t="shared" si="228"/>
        <v/>
      </c>
      <c r="IP32" s="39" t="str">
        <f t="shared" si="229"/>
        <v/>
      </c>
      <c r="IQ32" s="39" t="str">
        <f t="shared" si="230"/>
        <v/>
      </c>
      <c r="IR32" s="39" t="str">
        <f t="shared" si="231"/>
        <v/>
      </c>
      <c r="IS32" s="39" t="str">
        <f t="shared" si="232"/>
        <v/>
      </c>
      <c r="IT32" s="39" t="str">
        <f t="shared" si="233"/>
        <v/>
      </c>
      <c r="IU32" s="39" t="str">
        <f t="shared" si="234"/>
        <v/>
      </c>
      <c r="IV32" s="39" t="str">
        <f t="shared" si="235"/>
        <v/>
      </c>
      <c r="IW32" s="39" t="str">
        <f t="shared" si="236"/>
        <v/>
      </c>
      <c r="IX32" s="39" t="str">
        <f t="shared" si="237"/>
        <v/>
      </c>
      <c r="IY32" s="39" t="str">
        <f t="shared" si="238"/>
        <v/>
      </c>
      <c r="IZ32" s="39" t="str">
        <f t="shared" si="239"/>
        <v/>
      </c>
      <c r="JA32" s="39" t="str">
        <f t="shared" si="240"/>
        <v/>
      </c>
      <c r="JB32" s="39" t="str">
        <f t="shared" si="241"/>
        <v/>
      </c>
      <c r="JC32" s="39" t="str">
        <f t="shared" si="242"/>
        <v/>
      </c>
      <c r="JD32" s="39" t="str">
        <f t="shared" si="243"/>
        <v/>
      </c>
      <c r="JE32" s="39" t="str">
        <f t="shared" si="244"/>
        <v/>
      </c>
      <c r="JF32" s="39" t="str">
        <f t="shared" si="245"/>
        <v/>
      </c>
      <c r="JG32" s="39" t="str">
        <f t="shared" si="246"/>
        <v/>
      </c>
      <c r="JH32" s="39" t="str">
        <f t="shared" si="247"/>
        <v/>
      </c>
      <c r="JI32" s="39" t="str">
        <f t="shared" si="248"/>
        <v/>
      </c>
      <c r="JJ32" s="39" t="str">
        <f t="shared" si="249"/>
        <v/>
      </c>
      <c r="JK32" s="39" t="str">
        <f t="shared" si="250"/>
        <v/>
      </c>
      <c r="JL32" s="39" t="str">
        <f t="shared" si="251"/>
        <v/>
      </c>
      <c r="JM32" s="39" t="str">
        <f t="shared" si="252"/>
        <v/>
      </c>
      <c r="JN32" s="39" t="str">
        <f t="shared" si="253"/>
        <v/>
      </c>
      <c r="JO32" s="39" t="str">
        <f t="shared" si="254"/>
        <v/>
      </c>
      <c r="JP32" s="39" t="str">
        <f t="shared" si="255"/>
        <v/>
      </c>
      <c r="JQ32" s="39" t="str">
        <f t="shared" si="256"/>
        <v/>
      </c>
      <c r="JR32" s="39" t="str">
        <f t="shared" si="257"/>
        <v/>
      </c>
      <c r="JS32" s="39" t="str">
        <f t="shared" si="258"/>
        <v/>
      </c>
      <c r="JT32" s="39" t="str">
        <f t="shared" si="259"/>
        <v/>
      </c>
      <c r="JU32" s="39" t="str">
        <f t="shared" si="260"/>
        <v/>
      </c>
      <c r="JV32" s="39" t="str">
        <f t="shared" si="261"/>
        <v/>
      </c>
      <c r="JW32" s="39" t="str">
        <f t="shared" si="262"/>
        <v/>
      </c>
      <c r="JX32" s="39" t="str">
        <f t="shared" si="263"/>
        <v/>
      </c>
      <c r="JY32" s="39" t="str">
        <f t="shared" si="264"/>
        <v/>
      </c>
      <c r="JZ32" s="39" t="str">
        <f t="shared" si="265"/>
        <v/>
      </c>
      <c r="KA32" s="39" t="str">
        <f t="shared" si="266"/>
        <v/>
      </c>
      <c r="KB32" s="39" t="str">
        <f t="shared" si="267"/>
        <v/>
      </c>
      <c r="KC32" s="39" t="str">
        <f t="shared" si="268"/>
        <v/>
      </c>
      <c r="KD32" s="39" t="str">
        <f t="shared" si="269"/>
        <v/>
      </c>
      <c r="KE32" s="39" t="str">
        <f t="shared" si="270"/>
        <v/>
      </c>
      <c r="KF32" s="39" t="str">
        <f t="shared" si="271"/>
        <v/>
      </c>
      <c r="KG32" s="39" t="str">
        <f t="shared" si="272"/>
        <v/>
      </c>
      <c r="KH32" s="39" t="str">
        <f t="shared" si="19"/>
        <v/>
      </c>
      <c r="KI32" s="39" t="str">
        <f t="shared" si="273"/>
        <v/>
      </c>
      <c r="KJ32" s="39" t="str">
        <f t="shared" si="274"/>
        <v/>
      </c>
      <c r="KK32" s="39" t="str">
        <f t="shared" si="275"/>
        <v/>
      </c>
      <c r="KL32" s="39" t="str">
        <f t="shared" si="276"/>
        <v/>
      </c>
      <c r="KM32" s="39" t="str">
        <f t="shared" si="277"/>
        <v/>
      </c>
      <c r="KN32" s="39" t="str">
        <f t="shared" si="278"/>
        <v/>
      </c>
      <c r="KO32" s="39" t="str">
        <f t="shared" si="279"/>
        <v/>
      </c>
      <c r="KP32" s="39" t="str">
        <f t="shared" si="280"/>
        <v/>
      </c>
      <c r="KQ32" s="39" t="str">
        <f t="shared" si="281"/>
        <v/>
      </c>
      <c r="KR32" s="39" t="str">
        <f t="shared" si="282"/>
        <v/>
      </c>
      <c r="KS32" s="39" t="str">
        <f t="shared" si="283"/>
        <v/>
      </c>
      <c r="KT32" s="39" t="str">
        <f t="shared" si="284"/>
        <v/>
      </c>
      <c r="KU32" s="39" t="str">
        <f t="shared" si="285"/>
        <v/>
      </c>
      <c r="KV32" s="39" t="str">
        <f t="shared" si="286"/>
        <v/>
      </c>
      <c r="KW32" s="39" t="str">
        <f t="shared" si="287"/>
        <v/>
      </c>
      <c r="KX32" s="39" t="str">
        <f t="shared" si="288"/>
        <v/>
      </c>
      <c r="KY32" s="39" t="str">
        <f t="shared" si="289"/>
        <v/>
      </c>
      <c r="KZ32" s="39" t="str">
        <f t="shared" si="290"/>
        <v/>
      </c>
      <c r="LA32" s="39" t="str">
        <f t="shared" si="291"/>
        <v/>
      </c>
      <c r="LB32" s="39" t="str">
        <f t="shared" si="292"/>
        <v/>
      </c>
      <c r="LC32" s="39" t="str">
        <f t="shared" si="293"/>
        <v/>
      </c>
      <c r="LD32" s="39" t="str">
        <f t="shared" si="294"/>
        <v/>
      </c>
      <c r="LE32" s="39" t="str">
        <f t="shared" si="295"/>
        <v/>
      </c>
      <c r="LF32" s="39" t="str">
        <f t="shared" si="296"/>
        <v/>
      </c>
      <c r="LG32" s="39" t="str">
        <f t="shared" si="297"/>
        <v/>
      </c>
      <c r="LH32" s="39" t="str">
        <f t="shared" si="298"/>
        <v/>
      </c>
      <c r="LI32" s="39" t="str">
        <f t="shared" si="299"/>
        <v/>
      </c>
      <c r="LJ32" s="39" t="str">
        <f t="shared" si="300"/>
        <v/>
      </c>
      <c r="LK32" s="39" t="str">
        <f t="shared" si="301"/>
        <v/>
      </c>
      <c r="LL32" s="39" t="str">
        <f t="shared" si="302"/>
        <v/>
      </c>
      <c r="LM32" s="39" t="str">
        <f t="shared" si="303"/>
        <v/>
      </c>
      <c r="LN32" s="39" t="str">
        <f t="shared" si="304"/>
        <v/>
      </c>
      <c r="LO32" s="39" t="str">
        <f t="shared" si="305"/>
        <v/>
      </c>
      <c r="LP32" s="39" t="str">
        <f t="shared" si="306"/>
        <v/>
      </c>
      <c r="LQ32" s="39" t="str">
        <f t="shared" si="307"/>
        <v/>
      </c>
      <c r="LR32" s="39" t="str">
        <f t="shared" si="308"/>
        <v/>
      </c>
      <c r="LS32" s="39" t="str">
        <f t="shared" si="309"/>
        <v/>
      </c>
      <c r="LT32" s="39" t="str">
        <f t="shared" si="310"/>
        <v/>
      </c>
      <c r="LU32" s="39" t="str">
        <f t="shared" si="311"/>
        <v/>
      </c>
      <c r="LV32" s="39" t="str">
        <f t="shared" si="312"/>
        <v/>
      </c>
      <c r="LW32" s="39" t="str">
        <f t="shared" si="313"/>
        <v/>
      </c>
      <c r="LX32" s="39" t="str">
        <f t="shared" si="314"/>
        <v/>
      </c>
      <c r="LY32" s="39" t="str">
        <f t="shared" si="315"/>
        <v/>
      </c>
      <c r="LZ32" s="39" t="str">
        <f t="shared" si="316"/>
        <v/>
      </c>
      <c r="MA32" s="39" t="str">
        <f t="shared" si="317"/>
        <v/>
      </c>
      <c r="MB32" s="39" t="str">
        <f t="shared" si="318"/>
        <v/>
      </c>
      <c r="MC32" s="39" t="str">
        <f t="shared" si="319"/>
        <v/>
      </c>
      <c r="MD32" s="39" t="str">
        <f t="shared" si="320"/>
        <v/>
      </c>
      <c r="ME32" s="39" t="str">
        <f t="shared" si="321"/>
        <v/>
      </c>
      <c r="MF32" s="39" t="str">
        <f t="shared" si="322"/>
        <v/>
      </c>
      <c r="MG32" s="39" t="str">
        <f t="shared" si="323"/>
        <v/>
      </c>
      <c r="MH32" s="39" t="str">
        <f t="shared" si="324"/>
        <v/>
      </c>
      <c r="MI32" s="39" t="str">
        <f t="shared" si="325"/>
        <v/>
      </c>
      <c r="MJ32" s="39" t="str">
        <f t="shared" si="326"/>
        <v/>
      </c>
      <c r="MK32" s="39" t="str">
        <f t="shared" si="327"/>
        <v/>
      </c>
      <c r="ML32" s="39" t="str">
        <f t="shared" si="328"/>
        <v/>
      </c>
      <c r="MM32" s="39" t="str">
        <f t="shared" si="329"/>
        <v/>
      </c>
      <c r="MN32" s="39" t="str">
        <f t="shared" si="330"/>
        <v/>
      </c>
      <c r="MO32" s="39" t="str">
        <f t="shared" si="331"/>
        <v/>
      </c>
      <c r="MP32" s="39" t="str">
        <f t="shared" si="332"/>
        <v/>
      </c>
      <c r="MQ32" s="39" t="str">
        <f t="shared" si="333"/>
        <v/>
      </c>
      <c r="MR32" s="39" t="str">
        <f t="shared" si="334"/>
        <v/>
      </c>
      <c r="MS32" s="39" t="str">
        <f t="shared" si="335"/>
        <v/>
      </c>
      <c r="MT32" s="39" t="str">
        <f t="shared" si="20"/>
        <v/>
      </c>
      <c r="MU32" s="39" t="str">
        <f t="shared" si="5"/>
        <v/>
      </c>
      <c r="MV32" s="39" t="str">
        <f t="shared" si="5"/>
        <v/>
      </c>
      <c r="MW32" s="39" t="str">
        <f t="shared" si="5"/>
        <v/>
      </c>
      <c r="MX32" s="39" t="str">
        <f t="shared" si="5"/>
        <v/>
      </c>
      <c r="MY32" s="39" t="str">
        <f t="shared" si="5"/>
        <v/>
      </c>
      <c r="MZ32" s="39" t="str">
        <f t="shared" si="5"/>
        <v/>
      </c>
      <c r="NA32" s="39" t="str">
        <f t="shared" si="5"/>
        <v/>
      </c>
      <c r="NB32" s="39" t="str">
        <f t="shared" si="5"/>
        <v/>
      </c>
      <c r="NC32" s="39" t="str">
        <f t="shared" si="5"/>
        <v/>
      </c>
      <c r="ND32" s="39" t="str">
        <f t="shared" si="5"/>
        <v/>
      </c>
      <c r="NE32" s="39" t="str">
        <f t="shared" si="5"/>
        <v/>
      </c>
      <c r="NF32" s="39" t="str">
        <f t="shared" si="5"/>
        <v/>
      </c>
      <c r="NG32" s="39" t="str">
        <f t="shared" si="5"/>
        <v/>
      </c>
      <c r="NH32" s="39" t="str">
        <f t="shared" si="5"/>
        <v/>
      </c>
      <c r="NI32" s="39" t="str">
        <f t="shared" si="5"/>
        <v/>
      </c>
      <c r="NJ32" s="39" t="str">
        <f t="shared" si="5"/>
        <v/>
      </c>
      <c r="NK32" s="39" t="str">
        <f t="shared" si="5"/>
        <v/>
      </c>
      <c r="NL32" s="39" t="str">
        <f t="shared" si="5"/>
        <v/>
      </c>
      <c r="NM32" s="39" t="str">
        <f t="shared" si="5"/>
        <v/>
      </c>
      <c r="NN32" s="39" t="str">
        <f t="shared" si="5"/>
        <v/>
      </c>
      <c r="NO32" s="39" t="str">
        <f t="shared" si="5"/>
        <v/>
      </c>
      <c r="NP32" s="39" t="str">
        <f t="shared" si="5"/>
        <v/>
      </c>
      <c r="NQ32" s="39" t="str">
        <f t="shared" si="5"/>
        <v/>
      </c>
      <c r="NR32" s="39" t="str">
        <f t="shared" si="5"/>
        <v/>
      </c>
      <c r="NS32" s="39" t="str">
        <f t="shared" si="5"/>
        <v/>
      </c>
      <c r="NT32" s="39" t="str">
        <f t="shared" si="5"/>
        <v/>
      </c>
      <c r="NU32" s="39" t="str">
        <f t="shared" si="5"/>
        <v/>
      </c>
      <c r="NV32" s="39" t="str">
        <f t="shared" si="5"/>
        <v/>
      </c>
      <c r="NW32" s="39" t="str">
        <f t="shared" si="5"/>
        <v/>
      </c>
      <c r="NX32" s="39" t="str">
        <f t="shared" si="5"/>
        <v/>
      </c>
      <c r="NY32" s="39" t="str">
        <f t="shared" si="5"/>
        <v/>
      </c>
      <c r="NZ32" s="39" t="str">
        <f t="shared" si="5"/>
        <v/>
      </c>
      <c r="OA32" s="39" t="str">
        <f t="shared" si="5"/>
        <v/>
      </c>
      <c r="OB32" s="39" t="str">
        <f t="shared" si="5"/>
        <v/>
      </c>
      <c r="OC32" s="39" t="str">
        <f t="shared" si="5"/>
        <v/>
      </c>
      <c r="OD32" s="39" t="str">
        <f t="shared" si="5"/>
        <v/>
      </c>
      <c r="OE32" s="39" t="str">
        <f t="shared" si="5"/>
        <v/>
      </c>
      <c r="OF32" s="39" t="str">
        <f t="shared" si="5"/>
        <v/>
      </c>
      <c r="OG32" s="39" t="str">
        <f t="shared" si="5"/>
        <v/>
      </c>
      <c r="OH32" s="39" t="str">
        <f t="shared" si="5"/>
        <v/>
      </c>
      <c r="OI32" s="39" t="str">
        <f t="shared" ref="OI32:OI36" si="336">IF($AE32="Yes",IF($AH32+COLUMN(MY32)&gt;$AI32,"",OH32+1),"")</f>
        <v/>
      </c>
      <c r="OJ32" s="39" t="str">
        <f t="shared" ref="OJ32:OJ36" si="337">IF($AE32="Yes",IF($AH32+COLUMN(MZ32)&gt;$AI32,"",OI32+1),"")</f>
        <v/>
      </c>
      <c r="OK32" s="39" t="str">
        <f t="shared" ref="OK32:OK36" si="338">IF($AE32="Yes",IF($AH32+COLUMN(NA32)&gt;$AI32,"",OJ32+1),"")</f>
        <v/>
      </c>
    </row>
    <row r="33" spans="1:401" ht="12.95" customHeight="1" x14ac:dyDescent="0.2">
      <c r="A33" s="89">
        <v>7</v>
      </c>
      <c r="B33" s="90"/>
      <c r="C33" s="102"/>
      <c r="D33" s="103"/>
      <c r="E33" s="103"/>
      <c r="F33" s="103"/>
      <c r="G33" s="103"/>
      <c r="H33" s="104"/>
      <c r="I33" s="132"/>
      <c r="J33" s="123"/>
      <c r="K33" s="123"/>
      <c r="L33" s="123"/>
      <c r="M33" s="122"/>
      <c r="N33" s="122"/>
      <c r="O33" s="122"/>
      <c r="P33" s="122"/>
      <c r="Q33" s="122"/>
      <c r="R33" s="122"/>
      <c r="S33" s="122"/>
      <c r="T33" s="122"/>
      <c r="U33" s="123"/>
      <c r="V33" s="123"/>
      <c r="W33" s="123"/>
      <c r="X33" s="124"/>
      <c r="Y33" s="126">
        <f t="shared" si="6"/>
        <v>0</v>
      </c>
      <c r="Z33" s="127"/>
      <c r="AA33" s="127"/>
      <c r="AB33" s="128"/>
      <c r="AC33" s="36">
        <f t="shared" si="7"/>
        <v>0</v>
      </c>
      <c r="AD33" s="37">
        <v>7</v>
      </c>
      <c r="AE33" s="37" t="str">
        <f t="shared" si="8"/>
        <v>No</v>
      </c>
      <c r="AF33" s="37">
        <f t="shared" si="9"/>
        <v>0</v>
      </c>
      <c r="AG33" s="37">
        <f t="shared" si="10"/>
        <v>0</v>
      </c>
      <c r="AH33" s="38" t="str">
        <f t="shared" si="11"/>
        <v/>
      </c>
      <c r="AI33" s="38" t="str">
        <f t="shared" si="12"/>
        <v/>
      </c>
      <c r="AJ33" s="39" t="str">
        <f t="shared" si="13"/>
        <v/>
      </c>
      <c r="AK33" s="39" t="str">
        <f t="shared" si="14"/>
        <v/>
      </c>
      <c r="AL33" s="39" t="str">
        <f t="shared" si="15"/>
        <v/>
      </c>
      <c r="AM33" s="39" t="str">
        <f t="shared" si="21"/>
        <v/>
      </c>
      <c r="AN33" s="39" t="str">
        <f t="shared" si="22"/>
        <v/>
      </c>
      <c r="AO33" s="39" t="str">
        <f t="shared" si="23"/>
        <v/>
      </c>
      <c r="AP33" s="39" t="str">
        <f t="shared" si="24"/>
        <v/>
      </c>
      <c r="AQ33" s="39" t="str">
        <f t="shared" si="25"/>
        <v/>
      </c>
      <c r="AR33" s="39" t="str">
        <f t="shared" si="26"/>
        <v/>
      </c>
      <c r="AS33" s="39" t="str">
        <f t="shared" si="27"/>
        <v/>
      </c>
      <c r="AT33" s="39" t="str">
        <f t="shared" si="28"/>
        <v/>
      </c>
      <c r="AU33" s="39" t="str">
        <f t="shared" si="29"/>
        <v/>
      </c>
      <c r="AV33" s="39" t="str">
        <f t="shared" si="30"/>
        <v/>
      </c>
      <c r="AW33" s="39" t="str">
        <f t="shared" si="31"/>
        <v/>
      </c>
      <c r="AX33" s="39" t="str">
        <f t="shared" si="32"/>
        <v/>
      </c>
      <c r="AY33" s="39" t="str">
        <f t="shared" si="33"/>
        <v/>
      </c>
      <c r="AZ33" s="39" t="str">
        <f t="shared" si="34"/>
        <v/>
      </c>
      <c r="BA33" s="39" t="str">
        <f t="shared" si="35"/>
        <v/>
      </c>
      <c r="BB33" s="39" t="str">
        <f t="shared" si="36"/>
        <v/>
      </c>
      <c r="BC33" s="39" t="str">
        <f t="shared" si="37"/>
        <v/>
      </c>
      <c r="BD33" s="39" t="str">
        <f t="shared" si="38"/>
        <v/>
      </c>
      <c r="BE33" s="39" t="str">
        <f t="shared" si="39"/>
        <v/>
      </c>
      <c r="BF33" s="39" t="str">
        <f t="shared" si="40"/>
        <v/>
      </c>
      <c r="BG33" s="39" t="str">
        <f t="shared" si="41"/>
        <v/>
      </c>
      <c r="BH33" s="39" t="str">
        <f t="shared" si="42"/>
        <v/>
      </c>
      <c r="BI33" s="39" t="str">
        <f t="shared" si="43"/>
        <v/>
      </c>
      <c r="BJ33" s="39" t="str">
        <f t="shared" si="44"/>
        <v/>
      </c>
      <c r="BK33" s="39" t="str">
        <f t="shared" si="45"/>
        <v/>
      </c>
      <c r="BL33" s="39" t="str">
        <f t="shared" si="46"/>
        <v/>
      </c>
      <c r="BM33" s="39" t="str">
        <f t="shared" si="47"/>
        <v/>
      </c>
      <c r="BN33" s="39" t="str">
        <f t="shared" si="48"/>
        <v/>
      </c>
      <c r="BO33" s="39" t="str">
        <f t="shared" si="49"/>
        <v/>
      </c>
      <c r="BP33" s="39" t="str">
        <f t="shared" si="50"/>
        <v/>
      </c>
      <c r="BQ33" s="39" t="str">
        <f t="shared" si="51"/>
        <v/>
      </c>
      <c r="BR33" s="39" t="str">
        <f t="shared" si="52"/>
        <v/>
      </c>
      <c r="BS33" s="39" t="str">
        <f t="shared" si="53"/>
        <v/>
      </c>
      <c r="BT33" s="39" t="str">
        <f t="shared" si="54"/>
        <v/>
      </c>
      <c r="BU33" s="39" t="str">
        <f t="shared" si="55"/>
        <v/>
      </c>
      <c r="BV33" s="39" t="str">
        <f t="shared" si="56"/>
        <v/>
      </c>
      <c r="BW33" s="39" t="str">
        <f t="shared" si="57"/>
        <v/>
      </c>
      <c r="BX33" s="39" t="str">
        <f t="shared" si="58"/>
        <v/>
      </c>
      <c r="BY33" s="39" t="str">
        <f t="shared" si="59"/>
        <v/>
      </c>
      <c r="BZ33" s="39" t="str">
        <f t="shared" si="60"/>
        <v/>
      </c>
      <c r="CA33" s="39" t="str">
        <f t="shared" si="61"/>
        <v/>
      </c>
      <c r="CB33" s="39" t="str">
        <f t="shared" si="62"/>
        <v/>
      </c>
      <c r="CC33" s="39" t="str">
        <f t="shared" si="63"/>
        <v/>
      </c>
      <c r="CD33" s="39" t="str">
        <f t="shared" si="64"/>
        <v/>
      </c>
      <c r="CE33" s="39" t="str">
        <f t="shared" si="65"/>
        <v/>
      </c>
      <c r="CF33" s="39" t="str">
        <f t="shared" si="66"/>
        <v/>
      </c>
      <c r="CG33" s="39" t="str">
        <f t="shared" si="67"/>
        <v/>
      </c>
      <c r="CH33" s="39" t="str">
        <f t="shared" si="68"/>
        <v/>
      </c>
      <c r="CI33" s="39" t="str">
        <f t="shared" si="69"/>
        <v/>
      </c>
      <c r="CJ33" s="39" t="str">
        <f t="shared" si="70"/>
        <v/>
      </c>
      <c r="CK33" s="39" t="str">
        <f t="shared" si="71"/>
        <v/>
      </c>
      <c r="CL33" s="39" t="str">
        <f t="shared" si="72"/>
        <v/>
      </c>
      <c r="CM33" s="39" t="str">
        <f t="shared" si="73"/>
        <v/>
      </c>
      <c r="CN33" s="39" t="str">
        <f t="shared" si="74"/>
        <v/>
      </c>
      <c r="CO33" s="39" t="str">
        <f t="shared" si="75"/>
        <v/>
      </c>
      <c r="CP33" s="39" t="str">
        <f t="shared" si="76"/>
        <v/>
      </c>
      <c r="CQ33" s="39" t="str">
        <f t="shared" si="77"/>
        <v/>
      </c>
      <c r="CR33" s="39" t="str">
        <f t="shared" si="78"/>
        <v/>
      </c>
      <c r="CS33" s="39" t="str">
        <f t="shared" si="79"/>
        <v/>
      </c>
      <c r="CT33" s="39" t="str">
        <f t="shared" si="80"/>
        <v/>
      </c>
      <c r="CU33" s="39" t="str">
        <f t="shared" si="81"/>
        <v/>
      </c>
      <c r="CV33" s="39" t="str">
        <f t="shared" si="82"/>
        <v/>
      </c>
      <c r="CW33" s="39" t="str">
        <f t="shared" si="83"/>
        <v/>
      </c>
      <c r="CX33" s="39" t="str">
        <f t="shared" si="16"/>
        <v/>
      </c>
      <c r="CY33" s="39" t="str">
        <f t="shared" si="84"/>
        <v/>
      </c>
      <c r="CZ33" s="39" t="str">
        <f t="shared" si="85"/>
        <v/>
      </c>
      <c r="DA33" s="39" t="str">
        <f t="shared" si="86"/>
        <v/>
      </c>
      <c r="DB33" s="39" t="str">
        <f t="shared" si="87"/>
        <v/>
      </c>
      <c r="DC33" s="39" t="str">
        <f t="shared" si="88"/>
        <v/>
      </c>
      <c r="DD33" s="39" t="str">
        <f t="shared" si="89"/>
        <v/>
      </c>
      <c r="DE33" s="39" t="str">
        <f t="shared" si="90"/>
        <v/>
      </c>
      <c r="DF33" s="39" t="str">
        <f t="shared" si="91"/>
        <v/>
      </c>
      <c r="DG33" s="39" t="str">
        <f t="shared" si="92"/>
        <v/>
      </c>
      <c r="DH33" s="39" t="str">
        <f t="shared" si="93"/>
        <v/>
      </c>
      <c r="DI33" s="39" t="str">
        <f t="shared" si="94"/>
        <v/>
      </c>
      <c r="DJ33" s="39" t="str">
        <f t="shared" si="95"/>
        <v/>
      </c>
      <c r="DK33" s="39" t="str">
        <f t="shared" si="96"/>
        <v/>
      </c>
      <c r="DL33" s="39" t="str">
        <f t="shared" si="97"/>
        <v/>
      </c>
      <c r="DM33" s="39" t="str">
        <f t="shared" si="98"/>
        <v/>
      </c>
      <c r="DN33" s="39" t="str">
        <f t="shared" si="99"/>
        <v/>
      </c>
      <c r="DO33" s="39" t="str">
        <f t="shared" si="100"/>
        <v/>
      </c>
      <c r="DP33" s="39" t="str">
        <f t="shared" si="101"/>
        <v/>
      </c>
      <c r="DQ33" s="39" t="str">
        <f t="shared" si="102"/>
        <v/>
      </c>
      <c r="DR33" s="39" t="str">
        <f t="shared" si="103"/>
        <v/>
      </c>
      <c r="DS33" s="39" t="str">
        <f t="shared" si="104"/>
        <v/>
      </c>
      <c r="DT33" s="39" t="str">
        <f t="shared" si="105"/>
        <v/>
      </c>
      <c r="DU33" s="39" t="str">
        <f t="shared" si="106"/>
        <v/>
      </c>
      <c r="DV33" s="39" t="str">
        <f t="shared" si="107"/>
        <v/>
      </c>
      <c r="DW33" s="39" t="str">
        <f t="shared" si="108"/>
        <v/>
      </c>
      <c r="DX33" s="39" t="str">
        <f t="shared" si="109"/>
        <v/>
      </c>
      <c r="DY33" s="39" t="str">
        <f t="shared" si="110"/>
        <v/>
      </c>
      <c r="DZ33" s="39" t="str">
        <f t="shared" si="111"/>
        <v/>
      </c>
      <c r="EA33" s="39" t="str">
        <f t="shared" si="112"/>
        <v/>
      </c>
      <c r="EB33" s="39" t="str">
        <f t="shared" si="113"/>
        <v/>
      </c>
      <c r="EC33" s="39" t="str">
        <f t="shared" si="114"/>
        <v/>
      </c>
      <c r="ED33" s="39" t="str">
        <f t="shared" si="115"/>
        <v/>
      </c>
      <c r="EE33" s="39" t="str">
        <f t="shared" si="116"/>
        <v/>
      </c>
      <c r="EF33" s="39" t="str">
        <f t="shared" si="117"/>
        <v/>
      </c>
      <c r="EG33" s="39" t="str">
        <f t="shared" si="118"/>
        <v/>
      </c>
      <c r="EH33" s="39" t="str">
        <f t="shared" si="119"/>
        <v/>
      </c>
      <c r="EI33" s="39" t="str">
        <f t="shared" si="120"/>
        <v/>
      </c>
      <c r="EJ33" s="39" t="str">
        <f t="shared" si="121"/>
        <v/>
      </c>
      <c r="EK33" s="39" t="str">
        <f t="shared" si="122"/>
        <v/>
      </c>
      <c r="EL33" s="39" t="str">
        <f t="shared" si="123"/>
        <v/>
      </c>
      <c r="EM33" s="39" t="str">
        <f t="shared" si="124"/>
        <v/>
      </c>
      <c r="EN33" s="39" t="str">
        <f t="shared" si="125"/>
        <v/>
      </c>
      <c r="EO33" s="39" t="str">
        <f t="shared" si="126"/>
        <v/>
      </c>
      <c r="EP33" s="39" t="str">
        <f t="shared" si="127"/>
        <v/>
      </c>
      <c r="EQ33" s="39" t="str">
        <f t="shared" si="128"/>
        <v/>
      </c>
      <c r="ER33" s="39" t="str">
        <f t="shared" si="129"/>
        <v/>
      </c>
      <c r="ES33" s="39" t="str">
        <f t="shared" si="130"/>
        <v/>
      </c>
      <c r="ET33" s="39" t="str">
        <f t="shared" si="131"/>
        <v/>
      </c>
      <c r="EU33" s="39" t="str">
        <f t="shared" si="132"/>
        <v/>
      </c>
      <c r="EV33" s="39" t="str">
        <f t="shared" si="133"/>
        <v/>
      </c>
      <c r="EW33" s="39" t="str">
        <f t="shared" si="134"/>
        <v/>
      </c>
      <c r="EX33" s="39" t="str">
        <f t="shared" si="135"/>
        <v/>
      </c>
      <c r="EY33" s="39" t="str">
        <f t="shared" si="136"/>
        <v/>
      </c>
      <c r="EZ33" s="39" t="str">
        <f t="shared" si="137"/>
        <v/>
      </c>
      <c r="FA33" s="39" t="str">
        <f t="shared" si="138"/>
        <v/>
      </c>
      <c r="FB33" s="39" t="str">
        <f t="shared" si="139"/>
        <v/>
      </c>
      <c r="FC33" s="39" t="str">
        <f t="shared" si="140"/>
        <v/>
      </c>
      <c r="FD33" s="39" t="str">
        <f t="shared" si="141"/>
        <v/>
      </c>
      <c r="FE33" s="39" t="str">
        <f t="shared" si="142"/>
        <v/>
      </c>
      <c r="FF33" s="39" t="str">
        <f t="shared" si="143"/>
        <v/>
      </c>
      <c r="FG33" s="39" t="str">
        <f t="shared" si="144"/>
        <v/>
      </c>
      <c r="FH33" s="39" t="str">
        <f t="shared" si="145"/>
        <v/>
      </c>
      <c r="FI33" s="39" t="str">
        <f t="shared" si="146"/>
        <v/>
      </c>
      <c r="FJ33" s="39" t="str">
        <f t="shared" si="17"/>
        <v/>
      </c>
      <c r="FK33" s="39" t="str">
        <f t="shared" si="147"/>
        <v/>
      </c>
      <c r="FL33" s="39" t="str">
        <f t="shared" si="148"/>
        <v/>
      </c>
      <c r="FM33" s="39" t="str">
        <f t="shared" si="149"/>
        <v/>
      </c>
      <c r="FN33" s="39" t="str">
        <f t="shared" si="150"/>
        <v/>
      </c>
      <c r="FO33" s="39" t="str">
        <f t="shared" si="151"/>
        <v/>
      </c>
      <c r="FP33" s="39" t="str">
        <f t="shared" si="152"/>
        <v/>
      </c>
      <c r="FQ33" s="39" t="str">
        <f t="shared" si="153"/>
        <v/>
      </c>
      <c r="FR33" s="39" t="str">
        <f t="shared" si="154"/>
        <v/>
      </c>
      <c r="FS33" s="39" t="str">
        <f t="shared" si="155"/>
        <v/>
      </c>
      <c r="FT33" s="39" t="str">
        <f t="shared" si="156"/>
        <v/>
      </c>
      <c r="FU33" s="39" t="str">
        <f t="shared" si="157"/>
        <v/>
      </c>
      <c r="FV33" s="39" t="str">
        <f t="shared" si="158"/>
        <v/>
      </c>
      <c r="FW33" s="39" t="str">
        <f t="shared" si="159"/>
        <v/>
      </c>
      <c r="FX33" s="39" t="str">
        <f t="shared" si="160"/>
        <v/>
      </c>
      <c r="FY33" s="39" t="str">
        <f t="shared" si="161"/>
        <v/>
      </c>
      <c r="FZ33" s="39" t="str">
        <f t="shared" si="162"/>
        <v/>
      </c>
      <c r="GA33" s="39" t="str">
        <f t="shared" si="163"/>
        <v/>
      </c>
      <c r="GB33" s="39" t="str">
        <f t="shared" si="164"/>
        <v/>
      </c>
      <c r="GC33" s="39" t="str">
        <f t="shared" si="165"/>
        <v/>
      </c>
      <c r="GD33" s="39" t="str">
        <f t="shared" si="166"/>
        <v/>
      </c>
      <c r="GE33" s="39" t="str">
        <f t="shared" si="167"/>
        <v/>
      </c>
      <c r="GF33" s="39" t="str">
        <f t="shared" si="168"/>
        <v/>
      </c>
      <c r="GG33" s="39" t="str">
        <f t="shared" si="169"/>
        <v/>
      </c>
      <c r="GH33" s="39" t="str">
        <f t="shared" si="170"/>
        <v/>
      </c>
      <c r="GI33" s="39" t="str">
        <f t="shared" si="171"/>
        <v/>
      </c>
      <c r="GJ33" s="39" t="str">
        <f t="shared" si="172"/>
        <v/>
      </c>
      <c r="GK33" s="39" t="str">
        <f t="shared" si="173"/>
        <v/>
      </c>
      <c r="GL33" s="39" t="str">
        <f t="shared" si="174"/>
        <v/>
      </c>
      <c r="GM33" s="39" t="str">
        <f t="shared" si="175"/>
        <v/>
      </c>
      <c r="GN33" s="39" t="str">
        <f t="shared" si="176"/>
        <v/>
      </c>
      <c r="GO33" s="39" t="str">
        <f t="shared" si="177"/>
        <v/>
      </c>
      <c r="GP33" s="39" t="str">
        <f t="shared" si="178"/>
        <v/>
      </c>
      <c r="GQ33" s="39" t="str">
        <f t="shared" si="179"/>
        <v/>
      </c>
      <c r="GR33" s="39" t="str">
        <f t="shared" si="180"/>
        <v/>
      </c>
      <c r="GS33" s="39" t="str">
        <f t="shared" si="181"/>
        <v/>
      </c>
      <c r="GT33" s="39" t="str">
        <f t="shared" si="182"/>
        <v/>
      </c>
      <c r="GU33" s="39" t="str">
        <f t="shared" si="183"/>
        <v/>
      </c>
      <c r="GV33" s="39" t="str">
        <f t="shared" si="184"/>
        <v/>
      </c>
      <c r="GW33" s="39" t="str">
        <f t="shared" si="185"/>
        <v/>
      </c>
      <c r="GX33" s="39" t="str">
        <f t="shared" si="186"/>
        <v/>
      </c>
      <c r="GY33" s="39" t="str">
        <f t="shared" si="187"/>
        <v/>
      </c>
      <c r="GZ33" s="39" t="str">
        <f t="shared" si="188"/>
        <v/>
      </c>
      <c r="HA33" s="39" t="str">
        <f t="shared" si="189"/>
        <v/>
      </c>
      <c r="HB33" s="39" t="str">
        <f t="shared" si="190"/>
        <v/>
      </c>
      <c r="HC33" s="39" t="str">
        <f t="shared" si="191"/>
        <v/>
      </c>
      <c r="HD33" s="39" t="str">
        <f t="shared" si="192"/>
        <v/>
      </c>
      <c r="HE33" s="39" t="str">
        <f t="shared" si="193"/>
        <v/>
      </c>
      <c r="HF33" s="39" t="str">
        <f t="shared" si="194"/>
        <v/>
      </c>
      <c r="HG33" s="39" t="str">
        <f t="shared" si="195"/>
        <v/>
      </c>
      <c r="HH33" s="39" t="str">
        <f t="shared" si="196"/>
        <v/>
      </c>
      <c r="HI33" s="39" t="str">
        <f t="shared" si="197"/>
        <v/>
      </c>
      <c r="HJ33" s="39" t="str">
        <f t="shared" si="198"/>
        <v/>
      </c>
      <c r="HK33" s="39" t="str">
        <f t="shared" si="199"/>
        <v/>
      </c>
      <c r="HL33" s="39" t="str">
        <f t="shared" si="200"/>
        <v/>
      </c>
      <c r="HM33" s="39" t="str">
        <f t="shared" si="201"/>
        <v/>
      </c>
      <c r="HN33" s="39" t="str">
        <f t="shared" si="202"/>
        <v/>
      </c>
      <c r="HO33" s="39" t="str">
        <f t="shared" si="203"/>
        <v/>
      </c>
      <c r="HP33" s="39" t="str">
        <f t="shared" si="204"/>
        <v/>
      </c>
      <c r="HQ33" s="39" t="str">
        <f t="shared" si="205"/>
        <v/>
      </c>
      <c r="HR33" s="39" t="str">
        <f t="shared" si="206"/>
        <v/>
      </c>
      <c r="HS33" s="39" t="str">
        <f t="shared" si="207"/>
        <v/>
      </c>
      <c r="HT33" s="39" t="str">
        <f t="shared" si="208"/>
        <v/>
      </c>
      <c r="HU33" s="39" t="str">
        <f t="shared" si="209"/>
        <v/>
      </c>
      <c r="HV33" s="39" t="str">
        <f t="shared" si="18"/>
        <v/>
      </c>
      <c r="HW33" s="39" t="str">
        <f t="shared" si="210"/>
        <v/>
      </c>
      <c r="HX33" s="39" t="str">
        <f t="shared" si="211"/>
        <v/>
      </c>
      <c r="HY33" s="39" t="str">
        <f t="shared" si="212"/>
        <v/>
      </c>
      <c r="HZ33" s="39" t="str">
        <f t="shared" si="213"/>
        <v/>
      </c>
      <c r="IA33" s="39" t="str">
        <f t="shared" si="214"/>
        <v/>
      </c>
      <c r="IB33" s="39" t="str">
        <f t="shared" si="215"/>
        <v/>
      </c>
      <c r="IC33" s="39" t="str">
        <f t="shared" si="216"/>
        <v/>
      </c>
      <c r="ID33" s="39" t="str">
        <f t="shared" si="217"/>
        <v/>
      </c>
      <c r="IE33" s="39" t="str">
        <f t="shared" si="218"/>
        <v/>
      </c>
      <c r="IF33" s="39" t="str">
        <f t="shared" si="219"/>
        <v/>
      </c>
      <c r="IG33" s="39" t="str">
        <f t="shared" si="220"/>
        <v/>
      </c>
      <c r="IH33" s="39" t="str">
        <f t="shared" si="221"/>
        <v/>
      </c>
      <c r="II33" s="39" t="str">
        <f t="shared" si="222"/>
        <v/>
      </c>
      <c r="IJ33" s="39" t="str">
        <f t="shared" si="223"/>
        <v/>
      </c>
      <c r="IK33" s="39" t="str">
        <f t="shared" si="224"/>
        <v/>
      </c>
      <c r="IL33" s="39" t="str">
        <f t="shared" si="225"/>
        <v/>
      </c>
      <c r="IM33" s="39" t="str">
        <f t="shared" si="226"/>
        <v/>
      </c>
      <c r="IN33" s="39" t="str">
        <f t="shared" si="227"/>
        <v/>
      </c>
      <c r="IO33" s="39" t="str">
        <f t="shared" si="228"/>
        <v/>
      </c>
      <c r="IP33" s="39" t="str">
        <f t="shared" si="229"/>
        <v/>
      </c>
      <c r="IQ33" s="39" t="str">
        <f t="shared" si="230"/>
        <v/>
      </c>
      <c r="IR33" s="39" t="str">
        <f t="shared" si="231"/>
        <v/>
      </c>
      <c r="IS33" s="39" t="str">
        <f t="shared" si="232"/>
        <v/>
      </c>
      <c r="IT33" s="39" t="str">
        <f t="shared" si="233"/>
        <v/>
      </c>
      <c r="IU33" s="39" t="str">
        <f t="shared" si="234"/>
        <v/>
      </c>
      <c r="IV33" s="39" t="str">
        <f t="shared" si="235"/>
        <v/>
      </c>
      <c r="IW33" s="39" t="str">
        <f t="shared" si="236"/>
        <v/>
      </c>
      <c r="IX33" s="39" t="str">
        <f t="shared" si="237"/>
        <v/>
      </c>
      <c r="IY33" s="39" t="str">
        <f t="shared" si="238"/>
        <v/>
      </c>
      <c r="IZ33" s="39" t="str">
        <f t="shared" si="239"/>
        <v/>
      </c>
      <c r="JA33" s="39" t="str">
        <f t="shared" si="240"/>
        <v/>
      </c>
      <c r="JB33" s="39" t="str">
        <f t="shared" si="241"/>
        <v/>
      </c>
      <c r="JC33" s="39" t="str">
        <f t="shared" si="242"/>
        <v/>
      </c>
      <c r="JD33" s="39" t="str">
        <f t="shared" si="243"/>
        <v/>
      </c>
      <c r="JE33" s="39" t="str">
        <f t="shared" si="244"/>
        <v/>
      </c>
      <c r="JF33" s="39" t="str">
        <f t="shared" si="245"/>
        <v/>
      </c>
      <c r="JG33" s="39" t="str">
        <f t="shared" si="246"/>
        <v/>
      </c>
      <c r="JH33" s="39" t="str">
        <f t="shared" si="247"/>
        <v/>
      </c>
      <c r="JI33" s="39" t="str">
        <f t="shared" si="248"/>
        <v/>
      </c>
      <c r="JJ33" s="39" t="str">
        <f t="shared" si="249"/>
        <v/>
      </c>
      <c r="JK33" s="39" t="str">
        <f t="shared" si="250"/>
        <v/>
      </c>
      <c r="JL33" s="39" t="str">
        <f t="shared" si="251"/>
        <v/>
      </c>
      <c r="JM33" s="39" t="str">
        <f t="shared" si="252"/>
        <v/>
      </c>
      <c r="JN33" s="39" t="str">
        <f t="shared" si="253"/>
        <v/>
      </c>
      <c r="JO33" s="39" t="str">
        <f t="shared" si="254"/>
        <v/>
      </c>
      <c r="JP33" s="39" t="str">
        <f t="shared" si="255"/>
        <v/>
      </c>
      <c r="JQ33" s="39" t="str">
        <f t="shared" si="256"/>
        <v/>
      </c>
      <c r="JR33" s="39" t="str">
        <f t="shared" si="257"/>
        <v/>
      </c>
      <c r="JS33" s="39" t="str">
        <f t="shared" si="258"/>
        <v/>
      </c>
      <c r="JT33" s="39" t="str">
        <f t="shared" si="259"/>
        <v/>
      </c>
      <c r="JU33" s="39" t="str">
        <f t="shared" si="260"/>
        <v/>
      </c>
      <c r="JV33" s="39" t="str">
        <f t="shared" si="261"/>
        <v/>
      </c>
      <c r="JW33" s="39" t="str">
        <f t="shared" si="262"/>
        <v/>
      </c>
      <c r="JX33" s="39" t="str">
        <f t="shared" si="263"/>
        <v/>
      </c>
      <c r="JY33" s="39" t="str">
        <f t="shared" si="264"/>
        <v/>
      </c>
      <c r="JZ33" s="39" t="str">
        <f t="shared" si="265"/>
        <v/>
      </c>
      <c r="KA33" s="39" t="str">
        <f t="shared" si="266"/>
        <v/>
      </c>
      <c r="KB33" s="39" t="str">
        <f t="shared" si="267"/>
        <v/>
      </c>
      <c r="KC33" s="39" t="str">
        <f t="shared" si="268"/>
        <v/>
      </c>
      <c r="KD33" s="39" t="str">
        <f t="shared" si="269"/>
        <v/>
      </c>
      <c r="KE33" s="39" t="str">
        <f t="shared" si="270"/>
        <v/>
      </c>
      <c r="KF33" s="39" t="str">
        <f t="shared" si="271"/>
        <v/>
      </c>
      <c r="KG33" s="39" t="str">
        <f t="shared" si="272"/>
        <v/>
      </c>
      <c r="KH33" s="39" t="str">
        <f t="shared" si="19"/>
        <v/>
      </c>
      <c r="KI33" s="39" t="str">
        <f t="shared" si="273"/>
        <v/>
      </c>
      <c r="KJ33" s="39" t="str">
        <f t="shared" si="274"/>
        <v/>
      </c>
      <c r="KK33" s="39" t="str">
        <f t="shared" si="275"/>
        <v/>
      </c>
      <c r="KL33" s="39" t="str">
        <f t="shared" si="276"/>
        <v/>
      </c>
      <c r="KM33" s="39" t="str">
        <f t="shared" si="277"/>
        <v/>
      </c>
      <c r="KN33" s="39" t="str">
        <f t="shared" si="278"/>
        <v/>
      </c>
      <c r="KO33" s="39" t="str">
        <f t="shared" si="279"/>
        <v/>
      </c>
      <c r="KP33" s="39" t="str">
        <f t="shared" si="280"/>
        <v/>
      </c>
      <c r="KQ33" s="39" t="str">
        <f t="shared" si="281"/>
        <v/>
      </c>
      <c r="KR33" s="39" t="str">
        <f t="shared" si="282"/>
        <v/>
      </c>
      <c r="KS33" s="39" t="str">
        <f t="shared" si="283"/>
        <v/>
      </c>
      <c r="KT33" s="39" t="str">
        <f t="shared" si="284"/>
        <v/>
      </c>
      <c r="KU33" s="39" t="str">
        <f t="shared" si="285"/>
        <v/>
      </c>
      <c r="KV33" s="39" t="str">
        <f t="shared" si="286"/>
        <v/>
      </c>
      <c r="KW33" s="39" t="str">
        <f t="shared" si="287"/>
        <v/>
      </c>
      <c r="KX33" s="39" t="str">
        <f t="shared" si="288"/>
        <v/>
      </c>
      <c r="KY33" s="39" t="str">
        <f t="shared" si="289"/>
        <v/>
      </c>
      <c r="KZ33" s="39" t="str">
        <f t="shared" si="290"/>
        <v/>
      </c>
      <c r="LA33" s="39" t="str">
        <f t="shared" si="291"/>
        <v/>
      </c>
      <c r="LB33" s="39" t="str">
        <f t="shared" si="292"/>
        <v/>
      </c>
      <c r="LC33" s="39" t="str">
        <f t="shared" si="293"/>
        <v/>
      </c>
      <c r="LD33" s="39" t="str">
        <f t="shared" si="294"/>
        <v/>
      </c>
      <c r="LE33" s="39" t="str">
        <f t="shared" si="295"/>
        <v/>
      </c>
      <c r="LF33" s="39" t="str">
        <f t="shared" si="296"/>
        <v/>
      </c>
      <c r="LG33" s="39" t="str">
        <f t="shared" si="297"/>
        <v/>
      </c>
      <c r="LH33" s="39" t="str">
        <f t="shared" si="298"/>
        <v/>
      </c>
      <c r="LI33" s="39" t="str">
        <f t="shared" si="299"/>
        <v/>
      </c>
      <c r="LJ33" s="39" t="str">
        <f t="shared" si="300"/>
        <v/>
      </c>
      <c r="LK33" s="39" t="str">
        <f t="shared" si="301"/>
        <v/>
      </c>
      <c r="LL33" s="39" t="str">
        <f t="shared" si="302"/>
        <v/>
      </c>
      <c r="LM33" s="39" t="str">
        <f t="shared" si="303"/>
        <v/>
      </c>
      <c r="LN33" s="39" t="str">
        <f t="shared" si="304"/>
        <v/>
      </c>
      <c r="LO33" s="39" t="str">
        <f t="shared" si="305"/>
        <v/>
      </c>
      <c r="LP33" s="39" t="str">
        <f t="shared" si="306"/>
        <v/>
      </c>
      <c r="LQ33" s="39" t="str">
        <f t="shared" si="307"/>
        <v/>
      </c>
      <c r="LR33" s="39" t="str">
        <f t="shared" si="308"/>
        <v/>
      </c>
      <c r="LS33" s="39" t="str">
        <f t="shared" si="309"/>
        <v/>
      </c>
      <c r="LT33" s="39" t="str">
        <f t="shared" si="310"/>
        <v/>
      </c>
      <c r="LU33" s="39" t="str">
        <f t="shared" si="311"/>
        <v/>
      </c>
      <c r="LV33" s="39" t="str">
        <f t="shared" si="312"/>
        <v/>
      </c>
      <c r="LW33" s="39" t="str">
        <f t="shared" si="313"/>
        <v/>
      </c>
      <c r="LX33" s="39" t="str">
        <f t="shared" si="314"/>
        <v/>
      </c>
      <c r="LY33" s="39" t="str">
        <f t="shared" si="315"/>
        <v/>
      </c>
      <c r="LZ33" s="39" t="str">
        <f t="shared" si="316"/>
        <v/>
      </c>
      <c r="MA33" s="39" t="str">
        <f t="shared" si="317"/>
        <v/>
      </c>
      <c r="MB33" s="39" t="str">
        <f t="shared" si="318"/>
        <v/>
      </c>
      <c r="MC33" s="39" t="str">
        <f t="shared" si="319"/>
        <v/>
      </c>
      <c r="MD33" s="39" t="str">
        <f t="shared" si="320"/>
        <v/>
      </c>
      <c r="ME33" s="39" t="str">
        <f t="shared" si="321"/>
        <v/>
      </c>
      <c r="MF33" s="39" t="str">
        <f t="shared" si="322"/>
        <v/>
      </c>
      <c r="MG33" s="39" t="str">
        <f t="shared" si="323"/>
        <v/>
      </c>
      <c r="MH33" s="39" t="str">
        <f t="shared" si="324"/>
        <v/>
      </c>
      <c r="MI33" s="39" t="str">
        <f t="shared" si="325"/>
        <v/>
      </c>
      <c r="MJ33" s="39" t="str">
        <f t="shared" si="326"/>
        <v/>
      </c>
      <c r="MK33" s="39" t="str">
        <f t="shared" si="327"/>
        <v/>
      </c>
      <c r="ML33" s="39" t="str">
        <f t="shared" si="328"/>
        <v/>
      </c>
      <c r="MM33" s="39" t="str">
        <f t="shared" si="329"/>
        <v/>
      </c>
      <c r="MN33" s="39" t="str">
        <f t="shared" si="330"/>
        <v/>
      </c>
      <c r="MO33" s="39" t="str">
        <f t="shared" si="331"/>
        <v/>
      </c>
      <c r="MP33" s="39" t="str">
        <f t="shared" si="332"/>
        <v/>
      </c>
      <c r="MQ33" s="39" t="str">
        <f t="shared" si="333"/>
        <v/>
      </c>
      <c r="MR33" s="39" t="str">
        <f t="shared" si="334"/>
        <v/>
      </c>
      <c r="MS33" s="39" t="str">
        <f t="shared" si="335"/>
        <v/>
      </c>
      <c r="MT33" s="39" t="str">
        <f t="shared" si="20"/>
        <v/>
      </c>
      <c r="MU33" s="39" t="str">
        <f t="shared" ref="MU33:MU36" si="339">IF($AE33="Yes",IF($AH33+COLUMN(LK33)&gt;$AI33,"",MT33+1),"")</f>
        <v/>
      </c>
      <c r="MV33" s="39" t="str">
        <f t="shared" ref="MV33:MV36" si="340">IF($AE33="Yes",IF($AH33+COLUMN(LL33)&gt;$AI33,"",MU33+1),"")</f>
        <v/>
      </c>
      <c r="MW33" s="39" t="str">
        <f t="shared" ref="MW33:MW36" si="341">IF($AE33="Yes",IF($AH33+COLUMN(LM33)&gt;$AI33,"",MV33+1),"")</f>
        <v/>
      </c>
      <c r="MX33" s="39" t="str">
        <f t="shared" ref="MX33:MX36" si="342">IF($AE33="Yes",IF($AH33+COLUMN(LN33)&gt;$AI33,"",MW33+1),"")</f>
        <v/>
      </c>
      <c r="MY33" s="39" t="str">
        <f t="shared" ref="MY33:MY36" si="343">IF($AE33="Yes",IF($AH33+COLUMN(LO33)&gt;$AI33,"",MX33+1),"")</f>
        <v/>
      </c>
      <c r="MZ33" s="39" t="str">
        <f t="shared" ref="MZ33:MZ36" si="344">IF($AE33="Yes",IF($AH33+COLUMN(LP33)&gt;$AI33,"",MY33+1),"")</f>
        <v/>
      </c>
      <c r="NA33" s="39" t="str">
        <f t="shared" ref="NA33:NA36" si="345">IF($AE33="Yes",IF($AH33+COLUMN(LQ33)&gt;$AI33,"",MZ33+1),"")</f>
        <v/>
      </c>
      <c r="NB33" s="39" t="str">
        <f t="shared" ref="NB33:NB36" si="346">IF($AE33="Yes",IF($AH33+COLUMN(LR33)&gt;$AI33,"",NA33+1),"")</f>
        <v/>
      </c>
      <c r="NC33" s="39" t="str">
        <f t="shared" ref="NC33:NC36" si="347">IF($AE33="Yes",IF($AH33+COLUMN(LS33)&gt;$AI33,"",NB33+1),"")</f>
        <v/>
      </c>
      <c r="ND33" s="39" t="str">
        <f t="shared" ref="ND33:ND36" si="348">IF($AE33="Yes",IF($AH33+COLUMN(LT33)&gt;$AI33,"",NC33+1),"")</f>
        <v/>
      </c>
      <c r="NE33" s="39" t="str">
        <f t="shared" ref="NE33:NE36" si="349">IF($AE33="Yes",IF($AH33+COLUMN(LU33)&gt;$AI33,"",ND33+1),"")</f>
        <v/>
      </c>
      <c r="NF33" s="39" t="str">
        <f t="shared" ref="NF33:NF36" si="350">IF($AE33="Yes",IF($AH33+COLUMN(LV33)&gt;$AI33,"",NE33+1),"")</f>
        <v/>
      </c>
      <c r="NG33" s="39" t="str">
        <f t="shared" ref="NG33:NG36" si="351">IF($AE33="Yes",IF($AH33+COLUMN(LW33)&gt;$AI33,"",NF33+1),"")</f>
        <v/>
      </c>
      <c r="NH33" s="39" t="str">
        <f t="shared" ref="NH33:NH36" si="352">IF($AE33="Yes",IF($AH33+COLUMN(LX33)&gt;$AI33,"",NG33+1),"")</f>
        <v/>
      </c>
      <c r="NI33" s="39" t="str">
        <f t="shared" ref="NI33:NI36" si="353">IF($AE33="Yes",IF($AH33+COLUMN(LY33)&gt;$AI33,"",NH33+1),"")</f>
        <v/>
      </c>
      <c r="NJ33" s="39" t="str">
        <f t="shared" ref="NJ33:NJ36" si="354">IF($AE33="Yes",IF($AH33+COLUMN(LZ33)&gt;$AI33,"",NI33+1),"")</f>
        <v/>
      </c>
      <c r="NK33" s="39" t="str">
        <f t="shared" ref="NK33:NK36" si="355">IF($AE33="Yes",IF($AH33+COLUMN(MA33)&gt;$AI33,"",NJ33+1),"")</f>
        <v/>
      </c>
      <c r="NL33" s="39" t="str">
        <f t="shared" ref="NL33:NL36" si="356">IF($AE33="Yes",IF($AH33+COLUMN(MB33)&gt;$AI33,"",NK33+1),"")</f>
        <v/>
      </c>
      <c r="NM33" s="39" t="str">
        <f t="shared" ref="NM33:NM36" si="357">IF($AE33="Yes",IF($AH33+COLUMN(MC33)&gt;$AI33,"",NL33+1),"")</f>
        <v/>
      </c>
      <c r="NN33" s="39" t="str">
        <f t="shared" ref="NN33:NN36" si="358">IF($AE33="Yes",IF($AH33+COLUMN(MD33)&gt;$AI33,"",NM33+1),"")</f>
        <v/>
      </c>
      <c r="NO33" s="39" t="str">
        <f t="shared" ref="NO33:NO36" si="359">IF($AE33="Yes",IF($AH33+COLUMN(ME33)&gt;$AI33,"",NN33+1),"")</f>
        <v/>
      </c>
      <c r="NP33" s="39" t="str">
        <f t="shared" ref="NP33:NP36" si="360">IF($AE33="Yes",IF($AH33+COLUMN(MF33)&gt;$AI33,"",NO33+1),"")</f>
        <v/>
      </c>
      <c r="NQ33" s="39" t="str">
        <f t="shared" ref="NQ33:NQ36" si="361">IF($AE33="Yes",IF($AH33+COLUMN(MG33)&gt;$AI33,"",NP33+1),"")</f>
        <v/>
      </c>
      <c r="NR33" s="39" t="str">
        <f t="shared" ref="NR33:NR36" si="362">IF($AE33="Yes",IF($AH33+COLUMN(MH33)&gt;$AI33,"",NQ33+1),"")</f>
        <v/>
      </c>
      <c r="NS33" s="39" t="str">
        <f t="shared" ref="NS33:NS36" si="363">IF($AE33="Yes",IF($AH33+COLUMN(MI33)&gt;$AI33,"",NR33+1),"")</f>
        <v/>
      </c>
      <c r="NT33" s="39" t="str">
        <f t="shared" ref="NT33:NT36" si="364">IF($AE33="Yes",IF($AH33+COLUMN(MJ33)&gt;$AI33,"",NS33+1),"")</f>
        <v/>
      </c>
      <c r="NU33" s="39" t="str">
        <f t="shared" ref="NU33:NU36" si="365">IF($AE33="Yes",IF($AH33+COLUMN(MK33)&gt;$AI33,"",NT33+1),"")</f>
        <v/>
      </c>
      <c r="NV33" s="39" t="str">
        <f t="shared" ref="NV33:NV36" si="366">IF($AE33="Yes",IF($AH33+COLUMN(ML33)&gt;$AI33,"",NU33+1),"")</f>
        <v/>
      </c>
      <c r="NW33" s="39" t="str">
        <f t="shared" ref="NW33:NW36" si="367">IF($AE33="Yes",IF($AH33+COLUMN(MM33)&gt;$AI33,"",NV33+1),"")</f>
        <v/>
      </c>
      <c r="NX33" s="39" t="str">
        <f t="shared" ref="NX33:NX36" si="368">IF($AE33="Yes",IF($AH33+COLUMN(MN33)&gt;$AI33,"",NW33+1),"")</f>
        <v/>
      </c>
      <c r="NY33" s="39" t="str">
        <f t="shared" ref="NY33:NY36" si="369">IF($AE33="Yes",IF($AH33+COLUMN(MO33)&gt;$AI33,"",NX33+1),"")</f>
        <v/>
      </c>
      <c r="NZ33" s="39" t="str">
        <f t="shared" ref="NZ33:NZ36" si="370">IF($AE33="Yes",IF($AH33+COLUMN(MP33)&gt;$AI33,"",NY33+1),"")</f>
        <v/>
      </c>
      <c r="OA33" s="39" t="str">
        <f t="shared" ref="OA33:OA36" si="371">IF($AE33="Yes",IF($AH33+COLUMN(MQ33)&gt;$AI33,"",NZ33+1),"")</f>
        <v/>
      </c>
      <c r="OB33" s="39" t="str">
        <f t="shared" ref="OB33:OB36" si="372">IF($AE33="Yes",IF($AH33+COLUMN(MR33)&gt;$AI33,"",OA33+1),"")</f>
        <v/>
      </c>
      <c r="OC33" s="39" t="str">
        <f t="shared" ref="OC33:OC36" si="373">IF($AE33="Yes",IF($AH33+COLUMN(MS33)&gt;$AI33,"",OB33+1),"")</f>
        <v/>
      </c>
      <c r="OD33" s="39" t="str">
        <f t="shared" ref="OD33:OD36" si="374">IF($AE33="Yes",IF($AH33+COLUMN(MT33)&gt;$AI33,"",OC33+1),"")</f>
        <v/>
      </c>
      <c r="OE33" s="39" t="str">
        <f t="shared" ref="OE33:OE36" si="375">IF($AE33="Yes",IF($AH33+COLUMN(MU33)&gt;$AI33,"",OD33+1),"")</f>
        <v/>
      </c>
      <c r="OF33" s="39" t="str">
        <f t="shared" ref="OF33:OF36" si="376">IF($AE33="Yes",IF($AH33+COLUMN(MV33)&gt;$AI33,"",OE33+1),"")</f>
        <v/>
      </c>
      <c r="OG33" s="39" t="str">
        <f t="shared" ref="OG33:OG36" si="377">IF($AE33="Yes",IF($AH33+COLUMN(MW33)&gt;$AI33,"",OF33+1),"")</f>
        <v/>
      </c>
      <c r="OH33" s="39" t="str">
        <f t="shared" ref="OH33:OH36" si="378">IF($AE33="Yes",IF($AH33+COLUMN(MX33)&gt;$AI33,"",OG33+1),"")</f>
        <v/>
      </c>
      <c r="OI33" s="39" t="str">
        <f t="shared" si="336"/>
        <v/>
      </c>
      <c r="OJ33" s="39" t="str">
        <f t="shared" si="337"/>
        <v/>
      </c>
      <c r="OK33" s="39" t="str">
        <f t="shared" si="338"/>
        <v/>
      </c>
    </row>
    <row r="34" spans="1:401" ht="12.95" customHeight="1" x14ac:dyDescent="0.2">
      <c r="A34" s="89">
        <v>8</v>
      </c>
      <c r="B34" s="90"/>
      <c r="C34" s="102"/>
      <c r="D34" s="103"/>
      <c r="E34" s="103"/>
      <c r="F34" s="103"/>
      <c r="G34" s="103"/>
      <c r="H34" s="104"/>
      <c r="I34" s="132"/>
      <c r="J34" s="123"/>
      <c r="K34" s="123"/>
      <c r="L34" s="123"/>
      <c r="M34" s="122"/>
      <c r="N34" s="122"/>
      <c r="O34" s="122"/>
      <c r="P34" s="122"/>
      <c r="Q34" s="122"/>
      <c r="R34" s="122"/>
      <c r="S34" s="122"/>
      <c r="T34" s="122"/>
      <c r="U34" s="123"/>
      <c r="V34" s="123"/>
      <c r="W34" s="123"/>
      <c r="X34" s="124"/>
      <c r="Y34" s="126">
        <f t="shared" si="6"/>
        <v>0</v>
      </c>
      <c r="Z34" s="127"/>
      <c r="AA34" s="127"/>
      <c r="AB34" s="128"/>
      <c r="AC34" s="36">
        <f t="shared" si="7"/>
        <v>0</v>
      </c>
      <c r="AD34" s="37">
        <v>8</v>
      </c>
      <c r="AE34" s="37" t="str">
        <f t="shared" si="8"/>
        <v>No</v>
      </c>
      <c r="AF34" s="37">
        <f t="shared" si="9"/>
        <v>0</v>
      </c>
      <c r="AG34" s="37">
        <f t="shared" si="10"/>
        <v>0</v>
      </c>
      <c r="AH34" s="38" t="str">
        <f t="shared" si="11"/>
        <v/>
      </c>
      <c r="AI34" s="38" t="str">
        <f t="shared" si="12"/>
        <v/>
      </c>
      <c r="AJ34" s="39" t="str">
        <f t="shared" si="13"/>
        <v/>
      </c>
      <c r="AK34" s="39" t="str">
        <f t="shared" si="14"/>
        <v/>
      </c>
      <c r="AL34" s="39" t="str">
        <f t="shared" si="15"/>
        <v/>
      </c>
      <c r="AM34" s="39" t="str">
        <f t="shared" si="21"/>
        <v/>
      </c>
      <c r="AN34" s="39" t="str">
        <f t="shared" si="22"/>
        <v/>
      </c>
      <c r="AO34" s="39" t="str">
        <f t="shared" si="23"/>
        <v/>
      </c>
      <c r="AP34" s="39" t="str">
        <f t="shared" si="24"/>
        <v/>
      </c>
      <c r="AQ34" s="39" t="str">
        <f t="shared" si="25"/>
        <v/>
      </c>
      <c r="AR34" s="39" t="str">
        <f t="shared" si="26"/>
        <v/>
      </c>
      <c r="AS34" s="39" t="str">
        <f t="shared" si="27"/>
        <v/>
      </c>
      <c r="AT34" s="39" t="str">
        <f t="shared" si="28"/>
        <v/>
      </c>
      <c r="AU34" s="39" t="str">
        <f t="shared" si="29"/>
        <v/>
      </c>
      <c r="AV34" s="39" t="str">
        <f t="shared" si="30"/>
        <v/>
      </c>
      <c r="AW34" s="39" t="str">
        <f t="shared" si="31"/>
        <v/>
      </c>
      <c r="AX34" s="39" t="str">
        <f t="shared" si="32"/>
        <v/>
      </c>
      <c r="AY34" s="39" t="str">
        <f t="shared" si="33"/>
        <v/>
      </c>
      <c r="AZ34" s="39" t="str">
        <f t="shared" si="34"/>
        <v/>
      </c>
      <c r="BA34" s="39" t="str">
        <f t="shared" si="35"/>
        <v/>
      </c>
      <c r="BB34" s="39" t="str">
        <f t="shared" si="36"/>
        <v/>
      </c>
      <c r="BC34" s="39" t="str">
        <f t="shared" si="37"/>
        <v/>
      </c>
      <c r="BD34" s="39" t="str">
        <f t="shared" si="38"/>
        <v/>
      </c>
      <c r="BE34" s="39" t="str">
        <f t="shared" si="39"/>
        <v/>
      </c>
      <c r="BF34" s="39" t="str">
        <f t="shared" si="40"/>
        <v/>
      </c>
      <c r="BG34" s="39" t="str">
        <f t="shared" si="41"/>
        <v/>
      </c>
      <c r="BH34" s="39" t="str">
        <f t="shared" si="42"/>
        <v/>
      </c>
      <c r="BI34" s="39" t="str">
        <f t="shared" si="43"/>
        <v/>
      </c>
      <c r="BJ34" s="39" t="str">
        <f t="shared" si="44"/>
        <v/>
      </c>
      <c r="BK34" s="39" t="str">
        <f t="shared" si="45"/>
        <v/>
      </c>
      <c r="BL34" s="39" t="str">
        <f t="shared" si="46"/>
        <v/>
      </c>
      <c r="BM34" s="39" t="str">
        <f t="shared" si="47"/>
        <v/>
      </c>
      <c r="BN34" s="39" t="str">
        <f t="shared" si="48"/>
        <v/>
      </c>
      <c r="BO34" s="39" t="str">
        <f t="shared" si="49"/>
        <v/>
      </c>
      <c r="BP34" s="39" t="str">
        <f t="shared" si="50"/>
        <v/>
      </c>
      <c r="BQ34" s="39" t="str">
        <f t="shared" si="51"/>
        <v/>
      </c>
      <c r="BR34" s="39" t="str">
        <f t="shared" si="52"/>
        <v/>
      </c>
      <c r="BS34" s="39" t="str">
        <f t="shared" si="53"/>
        <v/>
      </c>
      <c r="BT34" s="39" t="str">
        <f t="shared" si="54"/>
        <v/>
      </c>
      <c r="BU34" s="39" t="str">
        <f t="shared" si="55"/>
        <v/>
      </c>
      <c r="BV34" s="39" t="str">
        <f t="shared" si="56"/>
        <v/>
      </c>
      <c r="BW34" s="39" t="str">
        <f t="shared" si="57"/>
        <v/>
      </c>
      <c r="BX34" s="39" t="str">
        <f t="shared" si="58"/>
        <v/>
      </c>
      <c r="BY34" s="39" t="str">
        <f t="shared" si="59"/>
        <v/>
      </c>
      <c r="BZ34" s="39" t="str">
        <f t="shared" si="60"/>
        <v/>
      </c>
      <c r="CA34" s="39" t="str">
        <f t="shared" si="61"/>
        <v/>
      </c>
      <c r="CB34" s="39" t="str">
        <f t="shared" si="62"/>
        <v/>
      </c>
      <c r="CC34" s="39" t="str">
        <f t="shared" si="63"/>
        <v/>
      </c>
      <c r="CD34" s="39" t="str">
        <f t="shared" si="64"/>
        <v/>
      </c>
      <c r="CE34" s="39" t="str">
        <f t="shared" si="65"/>
        <v/>
      </c>
      <c r="CF34" s="39" t="str">
        <f t="shared" si="66"/>
        <v/>
      </c>
      <c r="CG34" s="39" t="str">
        <f t="shared" si="67"/>
        <v/>
      </c>
      <c r="CH34" s="39" t="str">
        <f t="shared" si="68"/>
        <v/>
      </c>
      <c r="CI34" s="39" t="str">
        <f t="shared" si="69"/>
        <v/>
      </c>
      <c r="CJ34" s="39" t="str">
        <f t="shared" si="70"/>
        <v/>
      </c>
      <c r="CK34" s="39" t="str">
        <f t="shared" si="71"/>
        <v/>
      </c>
      <c r="CL34" s="39" t="str">
        <f t="shared" si="72"/>
        <v/>
      </c>
      <c r="CM34" s="39" t="str">
        <f t="shared" si="73"/>
        <v/>
      </c>
      <c r="CN34" s="39" t="str">
        <f t="shared" si="74"/>
        <v/>
      </c>
      <c r="CO34" s="39" t="str">
        <f t="shared" si="75"/>
        <v/>
      </c>
      <c r="CP34" s="39" t="str">
        <f t="shared" si="76"/>
        <v/>
      </c>
      <c r="CQ34" s="39" t="str">
        <f t="shared" si="77"/>
        <v/>
      </c>
      <c r="CR34" s="39" t="str">
        <f t="shared" si="78"/>
        <v/>
      </c>
      <c r="CS34" s="39" t="str">
        <f t="shared" si="79"/>
        <v/>
      </c>
      <c r="CT34" s="39" t="str">
        <f t="shared" si="80"/>
        <v/>
      </c>
      <c r="CU34" s="39" t="str">
        <f t="shared" si="81"/>
        <v/>
      </c>
      <c r="CV34" s="39" t="str">
        <f t="shared" si="82"/>
        <v/>
      </c>
      <c r="CW34" s="39" t="str">
        <f t="shared" si="83"/>
        <v/>
      </c>
      <c r="CX34" s="39" t="str">
        <f t="shared" si="16"/>
        <v/>
      </c>
      <c r="CY34" s="39" t="str">
        <f t="shared" si="84"/>
        <v/>
      </c>
      <c r="CZ34" s="39" t="str">
        <f t="shared" si="85"/>
        <v/>
      </c>
      <c r="DA34" s="39" t="str">
        <f t="shared" si="86"/>
        <v/>
      </c>
      <c r="DB34" s="39" t="str">
        <f t="shared" si="87"/>
        <v/>
      </c>
      <c r="DC34" s="39" t="str">
        <f t="shared" si="88"/>
        <v/>
      </c>
      <c r="DD34" s="39" t="str">
        <f t="shared" si="89"/>
        <v/>
      </c>
      <c r="DE34" s="39" t="str">
        <f t="shared" si="90"/>
        <v/>
      </c>
      <c r="DF34" s="39" t="str">
        <f t="shared" si="91"/>
        <v/>
      </c>
      <c r="DG34" s="39" t="str">
        <f t="shared" si="92"/>
        <v/>
      </c>
      <c r="DH34" s="39" t="str">
        <f t="shared" si="93"/>
        <v/>
      </c>
      <c r="DI34" s="39" t="str">
        <f t="shared" si="94"/>
        <v/>
      </c>
      <c r="DJ34" s="39" t="str">
        <f t="shared" si="95"/>
        <v/>
      </c>
      <c r="DK34" s="39" t="str">
        <f t="shared" si="96"/>
        <v/>
      </c>
      <c r="DL34" s="39" t="str">
        <f t="shared" si="97"/>
        <v/>
      </c>
      <c r="DM34" s="39" t="str">
        <f t="shared" si="98"/>
        <v/>
      </c>
      <c r="DN34" s="39" t="str">
        <f t="shared" si="99"/>
        <v/>
      </c>
      <c r="DO34" s="39" t="str">
        <f t="shared" si="100"/>
        <v/>
      </c>
      <c r="DP34" s="39" t="str">
        <f t="shared" si="101"/>
        <v/>
      </c>
      <c r="DQ34" s="39" t="str">
        <f t="shared" si="102"/>
        <v/>
      </c>
      <c r="DR34" s="39" t="str">
        <f t="shared" si="103"/>
        <v/>
      </c>
      <c r="DS34" s="39" t="str">
        <f t="shared" si="104"/>
        <v/>
      </c>
      <c r="DT34" s="39" t="str">
        <f t="shared" si="105"/>
        <v/>
      </c>
      <c r="DU34" s="39" t="str">
        <f t="shared" si="106"/>
        <v/>
      </c>
      <c r="DV34" s="39" t="str">
        <f t="shared" si="107"/>
        <v/>
      </c>
      <c r="DW34" s="39" t="str">
        <f t="shared" si="108"/>
        <v/>
      </c>
      <c r="DX34" s="39" t="str">
        <f t="shared" si="109"/>
        <v/>
      </c>
      <c r="DY34" s="39" t="str">
        <f t="shared" si="110"/>
        <v/>
      </c>
      <c r="DZ34" s="39" t="str">
        <f t="shared" si="111"/>
        <v/>
      </c>
      <c r="EA34" s="39" t="str">
        <f t="shared" si="112"/>
        <v/>
      </c>
      <c r="EB34" s="39" t="str">
        <f t="shared" si="113"/>
        <v/>
      </c>
      <c r="EC34" s="39" t="str">
        <f t="shared" si="114"/>
        <v/>
      </c>
      <c r="ED34" s="39" t="str">
        <f t="shared" si="115"/>
        <v/>
      </c>
      <c r="EE34" s="39" t="str">
        <f t="shared" si="116"/>
        <v/>
      </c>
      <c r="EF34" s="39" t="str">
        <f t="shared" si="117"/>
        <v/>
      </c>
      <c r="EG34" s="39" t="str">
        <f t="shared" si="118"/>
        <v/>
      </c>
      <c r="EH34" s="39" t="str">
        <f t="shared" si="119"/>
        <v/>
      </c>
      <c r="EI34" s="39" t="str">
        <f t="shared" si="120"/>
        <v/>
      </c>
      <c r="EJ34" s="39" t="str">
        <f t="shared" si="121"/>
        <v/>
      </c>
      <c r="EK34" s="39" t="str">
        <f t="shared" si="122"/>
        <v/>
      </c>
      <c r="EL34" s="39" t="str">
        <f t="shared" si="123"/>
        <v/>
      </c>
      <c r="EM34" s="39" t="str">
        <f t="shared" si="124"/>
        <v/>
      </c>
      <c r="EN34" s="39" t="str">
        <f t="shared" si="125"/>
        <v/>
      </c>
      <c r="EO34" s="39" t="str">
        <f t="shared" si="126"/>
        <v/>
      </c>
      <c r="EP34" s="39" t="str">
        <f t="shared" si="127"/>
        <v/>
      </c>
      <c r="EQ34" s="39" t="str">
        <f t="shared" si="128"/>
        <v/>
      </c>
      <c r="ER34" s="39" t="str">
        <f t="shared" si="129"/>
        <v/>
      </c>
      <c r="ES34" s="39" t="str">
        <f t="shared" si="130"/>
        <v/>
      </c>
      <c r="ET34" s="39" t="str">
        <f t="shared" si="131"/>
        <v/>
      </c>
      <c r="EU34" s="39" t="str">
        <f t="shared" si="132"/>
        <v/>
      </c>
      <c r="EV34" s="39" t="str">
        <f t="shared" si="133"/>
        <v/>
      </c>
      <c r="EW34" s="39" t="str">
        <f t="shared" si="134"/>
        <v/>
      </c>
      <c r="EX34" s="39" t="str">
        <f t="shared" si="135"/>
        <v/>
      </c>
      <c r="EY34" s="39" t="str">
        <f t="shared" si="136"/>
        <v/>
      </c>
      <c r="EZ34" s="39" t="str">
        <f t="shared" si="137"/>
        <v/>
      </c>
      <c r="FA34" s="39" t="str">
        <f t="shared" si="138"/>
        <v/>
      </c>
      <c r="FB34" s="39" t="str">
        <f t="shared" si="139"/>
        <v/>
      </c>
      <c r="FC34" s="39" t="str">
        <f t="shared" si="140"/>
        <v/>
      </c>
      <c r="FD34" s="39" t="str">
        <f t="shared" si="141"/>
        <v/>
      </c>
      <c r="FE34" s="39" t="str">
        <f t="shared" si="142"/>
        <v/>
      </c>
      <c r="FF34" s="39" t="str">
        <f t="shared" si="143"/>
        <v/>
      </c>
      <c r="FG34" s="39" t="str">
        <f t="shared" si="144"/>
        <v/>
      </c>
      <c r="FH34" s="39" t="str">
        <f t="shared" si="145"/>
        <v/>
      </c>
      <c r="FI34" s="39" t="str">
        <f t="shared" si="146"/>
        <v/>
      </c>
      <c r="FJ34" s="39" t="str">
        <f t="shared" si="17"/>
        <v/>
      </c>
      <c r="FK34" s="39" t="str">
        <f t="shared" si="147"/>
        <v/>
      </c>
      <c r="FL34" s="39" t="str">
        <f t="shared" si="148"/>
        <v/>
      </c>
      <c r="FM34" s="39" t="str">
        <f t="shared" si="149"/>
        <v/>
      </c>
      <c r="FN34" s="39" t="str">
        <f t="shared" si="150"/>
        <v/>
      </c>
      <c r="FO34" s="39" t="str">
        <f t="shared" si="151"/>
        <v/>
      </c>
      <c r="FP34" s="39" t="str">
        <f t="shared" si="152"/>
        <v/>
      </c>
      <c r="FQ34" s="39" t="str">
        <f t="shared" si="153"/>
        <v/>
      </c>
      <c r="FR34" s="39" t="str">
        <f t="shared" si="154"/>
        <v/>
      </c>
      <c r="FS34" s="39" t="str">
        <f t="shared" si="155"/>
        <v/>
      </c>
      <c r="FT34" s="39" t="str">
        <f t="shared" si="156"/>
        <v/>
      </c>
      <c r="FU34" s="39" t="str">
        <f t="shared" si="157"/>
        <v/>
      </c>
      <c r="FV34" s="39" t="str">
        <f t="shared" si="158"/>
        <v/>
      </c>
      <c r="FW34" s="39" t="str">
        <f t="shared" si="159"/>
        <v/>
      </c>
      <c r="FX34" s="39" t="str">
        <f t="shared" si="160"/>
        <v/>
      </c>
      <c r="FY34" s="39" t="str">
        <f t="shared" si="161"/>
        <v/>
      </c>
      <c r="FZ34" s="39" t="str">
        <f t="shared" si="162"/>
        <v/>
      </c>
      <c r="GA34" s="39" t="str">
        <f t="shared" si="163"/>
        <v/>
      </c>
      <c r="GB34" s="39" t="str">
        <f t="shared" si="164"/>
        <v/>
      </c>
      <c r="GC34" s="39" t="str">
        <f t="shared" si="165"/>
        <v/>
      </c>
      <c r="GD34" s="39" t="str">
        <f t="shared" si="166"/>
        <v/>
      </c>
      <c r="GE34" s="39" t="str">
        <f t="shared" si="167"/>
        <v/>
      </c>
      <c r="GF34" s="39" t="str">
        <f t="shared" si="168"/>
        <v/>
      </c>
      <c r="GG34" s="39" t="str">
        <f t="shared" si="169"/>
        <v/>
      </c>
      <c r="GH34" s="39" t="str">
        <f t="shared" si="170"/>
        <v/>
      </c>
      <c r="GI34" s="39" t="str">
        <f t="shared" si="171"/>
        <v/>
      </c>
      <c r="GJ34" s="39" t="str">
        <f t="shared" si="172"/>
        <v/>
      </c>
      <c r="GK34" s="39" t="str">
        <f t="shared" si="173"/>
        <v/>
      </c>
      <c r="GL34" s="39" t="str">
        <f t="shared" si="174"/>
        <v/>
      </c>
      <c r="GM34" s="39" t="str">
        <f t="shared" si="175"/>
        <v/>
      </c>
      <c r="GN34" s="39" t="str">
        <f t="shared" si="176"/>
        <v/>
      </c>
      <c r="GO34" s="39" t="str">
        <f t="shared" si="177"/>
        <v/>
      </c>
      <c r="GP34" s="39" t="str">
        <f t="shared" si="178"/>
        <v/>
      </c>
      <c r="GQ34" s="39" t="str">
        <f t="shared" si="179"/>
        <v/>
      </c>
      <c r="GR34" s="39" t="str">
        <f t="shared" si="180"/>
        <v/>
      </c>
      <c r="GS34" s="39" t="str">
        <f t="shared" si="181"/>
        <v/>
      </c>
      <c r="GT34" s="39" t="str">
        <f t="shared" si="182"/>
        <v/>
      </c>
      <c r="GU34" s="39" t="str">
        <f t="shared" si="183"/>
        <v/>
      </c>
      <c r="GV34" s="39" t="str">
        <f t="shared" si="184"/>
        <v/>
      </c>
      <c r="GW34" s="39" t="str">
        <f t="shared" si="185"/>
        <v/>
      </c>
      <c r="GX34" s="39" t="str">
        <f t="shared" si="186"/>
        <v/>
      </c>
      <c r="GY34" s="39" t="str">
        <f t="shared" si="187"/>
        <v/>
      </c>
      <c r="GZ34" s="39" t="str">
        <f t="shared" si="188"/>
        <v/>
      </c>
      <c r="HA34" s="39" t="str">
        <f t="shared" si="189"/>
        <v/>
      </c>
      <c r="HB34" s="39" t="str">
        <f t="shared" si="190"/>
        <v/>
      </c>
      <c r="HC34" s="39" t="str">
        <f t="shared" si="191"/>
        <v/>
      </c>
      <c r="HD34" s="39" t="str">
        <f t="shared" si="192"/>
        <v/>
      </c>
      <c r="HE34" s="39" t="str">
        <f t="shared" si="193"/>
        <v/>
      </c>
      <c r="HF34" s="39" t="str">
        <f t="shared" si="194"/>
        <v/>
      </c>
      <c r="HG34" s="39" t="str">
        <f t="shared" si="195"/>
        <v/>
      </c>
      <c r="HH34" s="39" t="str">
        <f t="shared" si="196"/>
        <v/>
      </c>
      <c r="HI34" s="39" t="str">
        <f t="shared" si="197"/>
        <v/>
      </c>
      <c r="HJ34" s="39" t="str">
        <f t="shared" si="198"/>
        <v/>
      </c>
      <c r="HK34" s="39" t="str">
        <f t="shared" si="199"/>
        <v/>
      </c>
      <c r="HL34" s="39" t="str">
        <f t="shared" si="200"/>
        <v/>
      </c>
      <c r="HM34" s="39" t="str">
        <f t="shared" si="201"/>
        <v/>
      </c>
      <c r="HN34" s="39" t="str">
        <f t="shared" si="202"/>
        <v/>
      </c>
      <c r="HO34" s="39" t="str">
        <f t="shared" si="203"/>
        <v/>
      </c>
      <c r="HP34" s="39" t="str">
        <f t="shared" si="204"/>
        <v/>
      </c>
      <c r="HQ34" s="39" t="str">
        <f t="shared" si="205"/>
        <v/>
      </c>
      <c r="HR34" s="39" t="str">
        <f t="shared" si="206"/>
        <v/>
      </c>
      <c r="HS34" s="39" t="str">
        <f t="shared" si="207"/>
        <v/>
      </c>
      <c r="HT34" s="39" t="str">
        <f t="shared" si="208"/>
        <v/>
      </c>
      <c r="HU34" s="39" t="str">
        <f t="shared" si="209"/>
        <v/>
      </c>
      <c r="HV34" s="39" t="str">
        <f t="shared" si="18"/>
        <v/>
      </c>
      <c r="HW34" s="39" t="str">
        <f t="shared" si="210"/>
        <v/>
      </c>
      <c r="HX34" s="39" t="str">
        <f t="shared" si="211"/>
        <v/>
      </c>
      <c r="HY34" s="39" t="str">
        <f t="shared" si="212"/>
        <v/>
      </c>
      <c r="HZ34" s="39" t="str">
        <f t="shared" si="213"/>
        <v/>
      </c>
      <c r="IA34" s="39" t="str">
        <f t="shared" si="214"/>
        <v/>
      </c>
      <c r="IB34" s="39" t="str">
        <f t="shared" si="215"/>
        <v/>
      </c>
      <c r="IC34" s="39" t="str">
        <f t="shared" si="216"/>
        <v/>
      </c>
      <c r="ID34" s="39" t="str">
        <f t="shared" si="217"/>
        <v/>
      </c>
      <c r="IE34" s="39" t="str">
        <f t="shared" si="218"/>
        <v/>
      </c>
      <c r="IF34" s="39" t="str">
        <f t="shared" si="219"/>
        <v/>
      </c>
      <c r="IG34" s="39" t="str">
        <f t="shared" si="220"/>
        <v/>
      </c>
      <c r="IH34" s="39" t="str">
        <f t="shared" si="221"/>
        <v/>
      </c>
      <c r="II34" s="39" t="str">
        <f t="shared" si="222"/>
        <v/>
      </c>
      <c r="IJ34" s="39" t="str">
        <f t="shared" si="223"/>
        <v/>
      </c>
      <c r="IK34" s="39" t="str">
        <f t="shared" si="224"/>
        <v/>
      </c>
      <c r="IL34" s="39" t="str">
        <f t="shared" si="225"/>
        <v/>
      </c>
      <c r="IM34" s="39" t="str">
        <f t="shared" si="226"/>
        <v/>
      </c>
      <c r="IN34" s="39" t="str">
        <f t="shared" si="227"/>
        <v/>
      </c>
      <c r="IO34" s="39" t="str">
        <f t="shared" si="228"/>
        <v/>
      </c>
      <c r="IP34" s="39" t="str">
        <f t="shared" si="229"/>
        <v/>
      </c>
      <c r="IQ34" s="39" t="str">
        <f t="shared" si="230"/>
        <v/>
      </c>
      <c r="IR34" s="39" t="str">
        <f t="shared" si="231"/>
        <v/>
      </c>
      <c r="IS34" s="39" t="str">
        <f t="shared" si="232"/>
        <v/>
      </c>
      <c r="IT34" s="39" t="str">
        <f t="shared" si="233"/>
        <v/>
      </c>
      <c r="IU34" s="39" t="str">
        <f t="shared" si="234"/>
        <v/>
      </c>
      <c r="IV34" s="39" t="str">
        <f t="shared" si="235"/>
        <v/>
      </c>
      <c r="IW34" s="39" t="str">
        <f t="shared" si="236"/>
        <v/>
      </c>
      <c r="IX34" s="39" t="str">
        <f t="shared" si="237"/>
        <v/>
      </c>
      <c r="IY34" s="39" t="str">
        <f t="shared" si="238"/>
        <v/>
      </c>
      <c r="IZ34" s="39" t="str">
        <f t="shared" si="239"/>
        <v/>
      </c>
      <c r="JA34" s="39" t="str">
        <f t="shared" si="240"/>
        <v/>
      </c>
      <c r="JB34" s="39" t="str">
        <f t="shared" si="241"/>
        <v/>
      </c>
      <c r="JC34" s="39" t="str">
        <f t="shared" si="242"/>
        <v/>
      </c>
      <c r="JD34" s="39" t="str">
        <f t="shared" si="243"/>
        <v/>
      </c>
      <c r="JE34" s="39" t="str">
        <f t="shared" si="244"/>
        <v/>
      </c>
      <c r="JF34" s="39" t="str">
        <f t="shared" si="245"/>
        <v/>
      </c>
      <c r="JG34" s="39" t="str">
        <f t="shared" si="246"/>
        <v/>
      </c>
      <c r="JH34" s="39" t="str">
        <f t="shared" si="247"/>
        <v/>
      </c>
      <c r="JI34" s="39" t="str">
        <f t="shared" si="248"/>
        <v/>
      </c>
      <c r="JJ34" s="39" t="str">
        <f t="shared" si="249"/>
        <v/>
      </c>
      <c r="JK34" s="39" t="str">
        <f t="shared" si="250"/>
        <v/>
      </c>
      <c r="JL34" s="39" t="str">
        <f t="shared" si="251"/>
        <v/>
      </c>
      <c r="JM34" s="39" t="str">
        <f t="shared" si="252"/>
        <v/>
      </c>
      <c r="JN34" s="39" t="str">
        <f t="shared" si="253"/>
        <v/>
      </c>
      <c r="JO34" s="39" t="str">
        <f t="shared" si="254"/>
        <v/>
      </c>
      <c r="JP34" s="39" t="str">
        <f t="shared" si="255"/>
        <v/>
      </c>
      <c r="JQ34" s="39" t="str">
        <f t="shared" si="256"/>
        <v/>
      </c>
      <c r="JR34" s="39" t="str">
        <f t="shared" si="257"/>
        <v/>
      </c>
      <c r="JS34" s="39" t="str">
        <f t="shared" si="258"/>
        <v/>
      </c>
      <c r="JT34" s="39" t="str">
        <f t="shared" si="259"/>
        <v/>
      </c>
      <c r="JU34" s="39" t="str">
        <f t="shared" si="260"/>
        <v/>
      </c>
      <c r="JV34" s="39" t="str">
        <f t="shared" si="261"/>
        <v/>
      </c>
      <c r="JW34" s="39" t="str">
        <f t="shared" si="262"/>
        <v/>
      </c>
      <c r="JX34" s="39" t="str">
        <f t="shared" si="263"/>
        <v/>
      </c>
      <c r="JY34" s="39" t="str">
        <f t="shared" si="264"/>
        <v/>
      </c>
      <c r="JZ34" s="39" t="str">
        <f t="shared" si="265"/>
        <v/>
      </c>
      <c r="KA34" s="39" t="str">
        <f t="shared" si="266"/>
        <v/>
      </c>
      <c r="KB34" s="39" t="str">
        <f t="shared" si="267"/>
        <v/>
      </c>
      <c r="KC34" s="39" t="str">
        <f t="shared" si="268"/>
        <v/>
      </c>
      <c r="KD34" s="39" t="str">
        <f t="shared" si="269"/>
        <v/>
      </c>
      <c r="KE34" s="39" t="str">
        <f t="shared" si="270"/>
        <v/>
      </c>
      <c r="KF34" s="39" t="str">
        <f t="shared" si="271"/>
        <v/>
      </c>
      <c r="KG34" s="39" t="str">
        <f t="shared" si="272"/>
        <v/>
      </c>
      <c r="KH34" s="39" t="str">
        <f t="shared" si="19"/>
        <v/>
      </c>
      <c r="KI34" s="39" t="str">
        <f t="shared" si="273"/>
        <v/>
      </c>
      <c r="KJ34" s="39" t="str">
        <f t="shared" si="274"/>
        <v/>
      </c>
      <c r="KK34" s="39" t="str">
        <f t="shared" si="275"/>
        <v/>
      </c>
      <c r="KL34" s="39" t="str">
        <f t="shared" si="276"/>
        <v/>
      </c>
      <c r="KM34" s="39" t="str">
        <f t="shared" si="277"/>
        <v/>
      </c>
      <c r="KN34" s="39" t="str">
        <f t="shared" si="278"/>
        <v/>
      </c>
      <c r="KO34" s="39" t="str">
        <f t="shared" si="279"/>
        <v/>
      </c>
      <c r="KP34" s="39" t="str">
        <f t="shared" si="280"/>
        <v/>
      </c>
      <c r="KQ34" s="39" t="str">
        <f t="shared" si="281"/>
        <v/>
      </c>
      <c r="KR34" s="39" t="str">
        <f t="shared" si="282"/>
        <v/>
      </c>
      <c r="KS34" s="39" t="str">
        <f t="shared" si="283"/>
        <v/>
      </c>
      <c r="KT34" s="39" t="str">
        <f t="shared" si="284"/>
        <v/>
      </c>
      <c r="KU34" s="39" t="str">
        <f t="shared" si="285"/>
        <v/>
      </c>
      <c r="KV34" s="39" t="str">
        <f t="shared" si="286"/>
        <v/>
      </c>
      <c r="KW34" s="39" t="str">
        <f t="shared" si="287"/>
        <v/>
      </c>
      <c r="KX34" s="39" t="str">
        <f t="shared" si="288"/>
        <v/>
      </c>
      <c r="KY34" s="39" t="str">
        <f t="shared" si="289"/>
        <v/>
      </c>
      <c r="KZ34" s="39" t="str">
        <f t="shared" si="290"/>
        <v/>
      </c>
      <c r="LA34" s="39" t="str">
        <f t="shared" si="291"/>
        <v/>
      </c>
      <c r="LB34" s="39" t="str">
        <f t="shared" si="292"/>
        <v/>
      </c>
      <c r="LC34" s="39" t="str">
        <f t="shared" si="293"/>
        <v/>
      </c>
      <c r="LD34" s="39" t="str">
        <f t="shared" si="294"/>
        <v/>
      </c>
      <c r="LE34" s="39" t="str">
        <f t="shared" si="295"/>
        <v/>
      </c>
      <c r="LF34" s="39" t="str">
        <f t="shared" si="296"/>
        <v/>
      </c>
      <c r="LG34" s="39" t="str">
        <f t="shared" si="297"/>
        <v/>
      </c>
      <c r="LH34" s="39" t="str">
        <f t="shared" si="298"/>
        <v/>
      </c>
      <c r="LI34" s="39" t="str">
        <f t="shared" si="299"/>
        <v/>
      </c>
      <c r="LJ34" s="39" t="str">
        <f t="shared" si="300"/>
        <v/>
      </c>
      <c r="LK34" s="39" t="str">
        <f t="shared" si="301"/>
        <v/>
      </c>
      <c r="LL34" s="39" t="str">
        <f t="shared" si="302"/>
        <v/>
      </c>
      <c r="LM34" s="39" t="str">
        <f t="shared" si="303"/>
        <v/>
      </c>
      <c r="LN34" s="39" t="str">
        <f t="shared" si="304"/>
        <v/>
      </c>
      <c r="LO34" s="39" t="str">
        <f t="shared" si="305"/>
        <v/>
      </c>
      <c r="LP34" s="39" t="str">
        <f t="shared" si="306"/>
        <v/>
      </c>
      <c r="LQ34" s="39" t="str">
        <f t="shared" si="307"/>
        <v/>
      </c>
      <c r="LR34" s="39" t="str">
        <f t="shared" si="308"/>
        <v/>
      </c>
      <c r="LS34" s="39" t="str">
        <f t="shared" si="309"/>
        <v/>
      </c>
      <c r="LT34" s="39" t="str">
        <f t="shared" si="310"/>
        <v/>
      </c>
      <c r="LU34" s="39" t="str">
        <f t="shared" si="311"/>
        <v/>
      </c>
      <c r="LV34" s="39" t="str">
        <f t="shared" si="312"/>
        <v/>
      </c>
      <c r="LW34" s="39" t="str">
        <f t="shared" si="313"/>
        <v/>
      </c>
      <c r="LX34" s="39" t="str">
        <f t="shared" si="314"/>
        <v/>
      </c>
      <c r="LY34" s="39" t="str">
        <f t="shared" si="315"/>
        <v/>
      </c>
      <c r="LZ34" s="39" t="str">
        <f t="shared" si="316"/>
        <v/>
      </c>
      <c r="MA34" s="39" t="str">
        <f t="shared" si="317"/>
        <v/>
      </c>
      <c r="MB34" s="39" t="str">
        <f t="shared" si="318"/>
        <v/>
      </c>
      <c r="MC34" s="39" t="str">
        <f t="shared" si="319"/>
        <v/>
      </c>
      <c r="MD34" s="39" t="str">
        <f t="shared" si="320"/>
        <v/>
      </c>
      <c r="ME34" s="39" t="str">
        <f t="shared" si="321"/>
        <v/>
      </c>
      <c r="MF34" s="39" t="str">
        <f t="shared" si="322"/>
        <v/>
      </c>
      <c r="MG34" s="39" t="str">
        <f t="shared" si="323"/>
        <v/>
      </c>
      <c r="MH34" s="39" t="str">
        <f t="shared" si="324"/>
        <v/>
      </c>
      <c r="MI34" s="39" t="str">
        <f t="shared" si="325"/>
        <v/>
      </c>
      <c r="MJ34" s="39" t="str">
        <f t="shared" si="326"/>
        <v/>
      </c>
      <c r="MK34" s="39" t="str">
        <f t="shared" si="327"/>
        <v/>
      </c>
      <c r="ML34" s="39" t="str">
        <f t="shared" si="328"/>
        <v/>
      </c>
      <c r="MM34" s="39" t="str">
        <f t="shared" si="329"/>
        <v/>
      </c>
      <c r="MN34" s="39" t="str">
        <f t="shared" si="330"/>
        <v/>
      </c>
      <c r="MO34" s="39" t="str">
        <f t="shared" si="331"/>
        <v/>
      </c>
      <c r="MP34" s="39" t="str">
        <f t="shared" si="332"/>
        <v/>
      </c>
      <c r="MQ34" s="39" t="str">
        <f t="shared" si="333"/>
        <v/>
      </c>
      <c r="MR34" s="39" t="str">
        <f t="shared" si="334"/>
        <v/>
      </c>
      <c r="MS34" s="39" t="str">
        <f t="shared" si="335"/>
        <v/>
      </c>
      <c r="MT34" s="39" t="str">
        <f t="shared" si="20"/>
        <v/>
      </c>
      <c r="MU34" s="39" t="str">
        <f t="shared" si="339"/>
        <v/>
      </c>
      <c r="MV34" s="39" t="str">
        <f t="shared" si="340"/>
        <v/>
      </c>
      <c r="MW34" s="39" t="str">
        <f t="shared" si="341"/>
        <v/>
      </c>
      <c r="MX34" s="39" t="str">
        <f t="shared" si="342"/>
        <v/>
      </c>
      <c r="MY34" s="39" t="str">
        <f t="shared" si="343"/>
        <v/>
      </c>
      <c r="MZ34" s="39" t="str">
        <f t="shared" si="344"/>
        <v/>
      </c>
      <c r="NA34" s="39" t="str">
        <f t="shared" si="345"/>
        <v/>
      </c>
      <c r="NB34" s="39" t="str">
        <f t="shared" si="346"/>
        <v/>
      </c>
      <c r="NC34" s="39" t="str">
        <f t="shared" si="347"/>
        <v/>
      </c>
      <c r="ND34" s="39" t="str">
        <f t="shared" si="348"/>
        <v/>
      </c>
      <c r="NE34" s="39" t="str">
        <f t="shared" si="349"/>
        <v/>
      </c>
      <c r="NF34" s="39" t="str">
        <f t="shared" si="350"/>
        <v/>
      </c>
      <c r="NG34" s="39" t="str">
        <f t="shared" si="351"/>
        <v/>
      </c>
      <c r="NH34" s="39" t="str">
        <f t="shared" si="352"/>
        <v/>
      </c>
      <c r="NI34" s="39" t="str">
        <f t="shared" si="353"/>
        <v/>
      </c>
      <c r="NJ34" s="39" t="str">
        <f t="shared" si="354"/>
        <v/>
      </c>
      <c r="NK34" s="39" t="str">
        <f t="shared" si="355"/>
        <v/>
      </c>
      <c r="NL34" s="39" t="str">
        <f t="shared" si="356"/>
        <v/>
      </c>
      <c r="NM34" s="39" t="str">
        <f t="shared" si="357"/>
        <v/>
      </c>
      <c r="NN34" s="39" t="str">
        <f t="shared" si="358"/>
        <v/>
      </c>
      <c r="NO34" s="39" t="str">
        <f t="shared" si="359"/>
        <v/>
      </c>
      <c r="NP34" s="39" t="str">
        <f t="shared" si="360"/>
        <v/>
      </c>
      <c r="NQ34" s="39" t="str">
        <f t="shared" si="361"/>
        <v/>
      </c>
      <c r="NR34" s="39" t="str">
        <f t="shared" si="362"/>
        <v/>
      </c>
      <c r="NS34" s="39" t="str">
        <f t="shared" si="363"/>
        <v/>
      </c>
      <c r="NT34" s="39" t="str">
        <f t="shared" si="364"/>
        <v/>
      </c>
      <c r="NU34" s="39" t="str">
        <f t="shared" si="365"/>
        <v/>
      </c>
      <c r="NV34" s="39" t="str">
        <f t="shared" si="366"/>
        <v/>
      </c>
      <c r="NW34" s="39" t="str">
        <f t="shared" si="367"/>
        <v/>
      </c>
      <c r="NX34" s="39" t="str">
        <f t="shared" si="368"/>
        <v/>
      </c>
      <c r="NY34" s="39" t="str">
        <f t="shared" si="369"/>
        <v/>
      </c>
      <c r="NZ34" s="39" t="str">
        <f t="shared" si="370"/>
        <v/>
      </c>
      <c r="OA34" s="39" t="str">
        <f t="shared" si="371"/>
        <v/>
      </c>
      <c r="OB34" s="39" t="str">
        <f t="shared" si="372"/>
        <v/>
      </c>
      <c r="OC34" s="39" t="str">
        <f t="shared" si="373"/>
        <v/>
      </c>
      <c r="OD34" s="39" t="str">
        <f t="shared" si="374"/>
        <v/>
      </c>
      <c r="OE34" s="39" t="str">
        <f t="shared" si="375"/>
        <v/>
      </c>
      <c r="OF34" s="39" t="str">
        <f t="shared" si="376"/>
        <v/>
      </c>
      <c r="OG34" s="39" t="str">
        <f t="shared" si="377"/>
        <v/>
      </c>
      <c r="OH34" s="39" t="str">
        <f t="shared" si="378"/>
        <v/>
      </c>
      <c r="OI34" s="39" t="str">
        <f t="shared" si="336"/>
        <v/>
      </c>
      <c r="OJ34" s="39" t="str">
        <f t="shared" si="337"/>
        <v/>
      </c>
      <c r="OK34" s="39" t="str">
        <f t="shared" si="338"/>
        <v/>
      </c>
    </row>
    <row r="35" spans="1:401" ht="12.95" customHeight="1" x14ac:dyDescent="0.2">
      <c r="A35" s="89">
        <v>9</v>
      </c>
      <c r="B35" s="90"/>
      <c r="C35" s="102"/>
      <c r="D35" s="103"/>
      <c r="E35" s="103"/>
      <c r="F35" s="103"/>
      <c r="G35" s="103"/>
      <c r="H35" s="104"/>
      <c r="I35" s="132"/>
      <c r="J35" s="123"/>
      <c r="K35" s="123"/>
      <c r="L35" s="123"/>
      <c r="M35" s="122"/>
      <c r="N35" s="122"/>
      <c r="O35" s="122"/>
      <c r="P35" s="122"/>
      <c r="Q35" s="122"/>
      <c r="R35" s="122"/>
      <c r="S35" s="122"/>
      <c r="T35" s="122"/>
      <c r="U35" s="123"/>
      <c r="V35" s="123"/>
      <c r="W35" s="123"/>
      <c r="X35" s="124"/>
      <c r="Y35" s="126">
        <f t="shared" si="6"/>
        <v>0</v>
      </c>
      <c r="Z35" s="127"/>
      <c r="AA35" s="127"/>
      <c r="AB35" s="128"/>
      <c r="AC35" s="36">
        <f t="shared" si="7"/>
        <v>0</v>
      </c>
      <c r="AD35" s="37">
        <v>9</v>
      </c>
      <c r="AE35" s="37" t="str">
        <f t="shared" si="8"/>
        <v>No</v>
      </c>
      <c r="AF35" s="37">
        <f t="shared" si="9"/>
        <v>0</v>
      </c>
      <c r="AG35" s="37">
        <f t="shared" si="10"/>
        <v>0</v>
      </c>
      <c r="AH35" s="38" t="str">
        <f t="shared" si="11"/>
        <v/>
      </c>
      <c r="AI35" s="38" t="str">
        <f t="shared" si="12"/>
        <v/>
      </c>
      <c r="AJ35" s="39" t="str">
        <f t="shared" si="13"/>
        <v/>
      </c>
      <c r="AK35" s="39" t="str">
        <f t="shared" si="14"/>
        <v/>
      </c>
      <c r="AL35" s="39" t="str">
        <f t="shared" si="15"/>
        <v/>
      </c>
      <c r="AM35" s="39" t="str">
        <f t="shared" si="21"/>
        <v/>
      </c>
      <c r="AN35" s="39" t="str">
        <f t="shared" si="22"/>
        <v/>
      </c>
      <c r="AO35" s="39" t="str">
        <f t="shared" si="23"/>
        <v/>
      </c>
      <c r="AP35" s="39" t="str">
        <f t="shared" si="24"/>
        <v/>
      </c>
      <c r="AQ35" s="39" t="str">
        <f t="shared" si="25"/>
        <v/>
      </c>
      <c r="AR35" s="39" t="str">
        <f t="shared" si="26"/>
        <v/>
      </c>
      <c r="AS35" s="39" t="str">
        <f t="shared" si="27"/>
        <v/>
      </c>
      <c r="AT35" s="39" t="str">
        <f t="shared" si="28"/>
        <v/>
      </c>
      <c r="AU35" s="39" t="str">
        <f t="shared" si="29"/>
        <v/>
      </c>
      <c r="AV35" s="39" t="str">
        <f t="shared" si="30"/>
        <v/>
      </c>
      <c r="AW35" s="39" t="str">
        <f t="shared" si="31"/>
        <v/>
      </c>
      <c r="AX35" s="39" t="str">
        <f t="shared" si="32"/>
        <v/>
      </c>
      <c r="AY35" s="39" t="str">
        <f t="shared" si="33"/>
        <v/>
      </c>
      <c r="AZ35" s="39" t="str">
        <f t="shared" si="34"/>
        <v/>
      </c>
      <c r="BA35" s="39" t="str">
        <f t="shared" si="35"/>
        <v/>
      </c>
      <c r="BB35" s="39" t="str">
        <f t="shared" si="36"/>
        <v/>
      </c>
      <c r="BC35" s="39" t="str">
        <f t="shared" si="37"/>
        <v/>
      </c>
      <c r="BD35" s="39" t="str">
        <f t="shared" si="38"/>
        <v/>
      </c>
      <c r="BE35" s="39" t="str">
        <f t="shared" si="39"/>
        <v/>
      </c>
      <c r="BF35" s="39" t="str">
        <f t="shared" si="40"/>
        <v/>
      </c>
      <c r="BG35" s="39" t="str">
        <f t="shared" si="41"/>
        <v/>
      </c>
      <c r="BH35" s="39" t="str">
        <f t="shared" si="42"/>
        <v/>
      </c>
      <c r="BI35" s="39" t="str">
        <f t="shared" si="43"/>
        <v/>
      </c>
      <c r="BJ35" s="39" t="str">
        <f t="shared" si="44"/>
        <v/>
      </c>
      <c r="BK35" s="39" t="str">
        <f t="shared" si="45"/>
        <v/>
      </c>
      <c r="BL35" s="39" t="str">
        <f t="shared" si="46"/>
        <v/>
      </c>
      <c r="BM35" s="39" t="str">
        <f t="shared" si="47"/>
        <v/>
      </c>
      <c r="BN35" s="39" t="str">
        <f t="shared" si="48"/>
        <v/>
      </c>
      <c r="BO35" s="39" t="str">
        <f t="shared" si="49"/>
        <v/>
      </c>
      <c r="BP35" s="39" t="str">
        <f t="shared" si="50"/>
        <v/>
      </c>
      <c r="BQ35" s="39" t="str">
        <f t="shared" si="51"/>
        <v/>
      </c>
      <c r="BR35" s="39" t="str">
        <f t="shared" si="52"/>
        <v/>
      </c>
      <c r="BS35" s="39" t="str">
        <f t="shared" si="53"/>
        <v/>
      </c>
      <c r="BT35" s="39" t="str">
        <f t="shared" si="54"/>
        <v/>
      </c>
      <c r="BU35" s="39" t="str">
        <f t="shared" si="55"/>
        <v/>
      </c>
      <c r="BV35" s="39" t="str">
        <f t="shared" si="56"/>
        <v/>
      </c>
      <c r="BW35" s="39" t="str">
        <f t="shared" si="57"/>
        <v/>
      </c>
      <c r="BX35" s="39" t="str">
        <f t="shared" si="58"/>
        <v/>
      </c>
      <c r="BY35" s="39" t="str">
        <f t="shared" si="59"/>
        <v/>
      </c>
      <c r="BZ35" s="39" t="str">
        <f t="shared" si="60"/>
        <v/>
      </c>
      <c r="CA35" s="39" t="str">
        <f t="shared" si="61"/>
        <v/>
      </c>
      <c r="CB35" s="39" t="str">
        <f t="shared" si="62"/>
        <v/>
      </c>
      <c r="CC35" s="39" t="str">
        <f t="shared" si="63"/>
        <v/>
      </c>
      <c r="CD35" s="39" t="str">
        <f t="shared" si="64"/>
        <v/>
      </c>
      <c r="CE35" s="39" t="str">
        <f t="shared" si="65"/>
        <v/>
      </c>
      <c r="CF35" s="39" t="str">
        <f t="shared" si="66"/>
        <v/>
      </c>
      <c r="CG35" s="39" t="str">
        <f t="shared" si="67"/>
        <v/>
      </c>
      <c r="CH35" s="39" t="str">
        <f t="shared" si="68"/>
        <v/>
      </c>
      <c r="CI35" s="39" t="str">
        <f t="shared" si="69"/>
        <v/>
      </c>
      <c r="CJ35" s="39" t="str">
        <f t="shared" si="70"/>
        <v/>
      </c>
      <c r="CK35" s="39" t="str">
        <f t="shared" si="71"/>
        <v/>
      </c>
      <c r="CL35" s="39" t="str">
        <f t="shared" si="72"/>
        <v/>
      </c>
      <c r="CM35" s="39" t="str">
        <f t="shared" si="73"/>
        <v/>
      </c>
      <c r="CN35" s="39" t="str">
        <f t="shared" si="74"/>
        <v/>
      </c>
      <c r="CO35" s="39" t="str">
        <f t="shared" si="75"/>
        <v/>
      </c>
      <c r="CP35" s="39" t="str">
        <f t="shared" si="76"/>
        <v/>
      </c>
      <c r="CQ35" s="39" t="str">
        <f t="shared" si="77"/>
        <v/>
      </c>
      <c r="CR35" s="39" t="str">
        <f t="shared" si="78"/>
        <v/>
      </c>
      <c r="CS35" s="39" t="str">
        <f t="shared" si="79"/>
        <v/>
      </c>
      <c r="CT35" s="39" t="str">
        <f t="shared" si="80"/>
        <v/>
      </c>
      <c r="CU35" s="39" t="str">
        <f t="shared" si="81"/>
        <v/>
      </c>
      <c r="CV35" s="39" t="str">
        <f t="shared" si="82"/>
        <v/>
      </c>
      <c r="CW35" s="39" t="str">
        <f t="shared" si="83"/>
        <v/>
      </c>
      <c r="CX35" s="39" t="str">
        <f t="shared" si="16"/>
        <v/>
      </c>
      <c r="CY35" s="39" t="str">
        <f t="shared" si="84"/>
        <v/>
      </c>
      <c r="CZ35" s="39" t="str">
        <f t="shared" si="85"/>
        <v/>
      </c>
      <c r="DA35" s="39" t="str">
        <f t="shared" si="86"/>
        <v/>
      </c>
      <c r="DB35" s="39" t="str">
        <f t="shared" si="87"/>
        <v/>
      </c>
      <c r="DC35" s="39" t="str">
        <f t="shared" si="88"/>
        <v/>
      </c>
      <c r="DD35" s="39" t="str">
        <f t="shared" si="89"/>
        <v/>
      </c>
      <c r="DE35" s="39" t="str">
        <f t="shared" si="90"/>
        <v/>
      </c>
      <c r="DF35" s="39" t="str">
        <f t="shared" si="91"/>
        <v/>
      </c>
      <c r="DG35" s="39" t="str">
        <f t="shared" si="92"/>
        <v/>
      </c>
      <c r="DH35" s="39" t="str">
        <f t="shared" si="93"/>
        <v/>
      </c>
      <c r="DI35" s="39" t="str">
        <f t="shared" si="94"/>
        <v/>
      </c>
      <c r="DJ35" s="39" t="str">
        <f t="shared" si="95"/>
        <v/>
      </c>
      <c r="DK35" s="39" t="str">
        <f t="shared" si="96"/>
        <v/>
      </c>
      <c r="DL35" s="39" t="str">
        <f t="shared" si="97"/>
        <v/>
      </c>
      <c r="DM35" s="39" t="str">
        <f t="shared" si="98"/>
        <v/>
      </c>
      <c r="DN35" s="39" t="str">
        <f t="shared" si="99"/>
        <v/>
      </c>
      <c r="DO35" s="39" t="str">
        <f t="shared" si="100"/>
        <v/>
      </c>
      <c r="DP35" s="39" t="str">
        <f t="shared" si="101"/>
        <v/>
      </c>
      <c r="DQ35" s="39" t="str">
        <f t="shared" si="102"/>
        <v/>
      </c>
      <c r="DR35" s="39" t="str">
        <f t="shared" si="103"/>
        <v/>
      </c>
      <c r="DS35" s="39" t="str">
        <f t="shared" si="104"/>
        <v/>
      </c>
      <c r="DT35" s="39" t="str">
        <f t="shared" si="105"/>
        <v/>
      </c>
      <c r="DU35" s="39" t="str">
        <f t="shared" si="106"/>
        <v/>
      </c>
      <c r="DV35" s="39" t="str">
        <f t="shared" si="107"/>
        <v/>
      </c>
      <c r="DW35" s="39" t="str">
        <f t="shared" si="108"/>
        <v/>
      </c>
      <c r="DX35" s="39" t="str">
        <f t="shared" si="109"/>
        <v/>
      </c>
      <c r="DY35" s="39" t="str">
        <f t="shared" si="110"/>
        <v/>
      </c>
      <c r="DZ35" s="39" t="str">
        <f t="shared" si="111"/>
        <v/>
      </c>
      <c r="EA35" s="39" t="str">
        <f t="shared" si="112"/>
        <v/>
      </c>
      <c r="EB35" s="39" t="str">
        <f t="shared" si="113"/>
        <v/>
      </c>
      <c r="EC35" s="39" t="str">
        <f t="shared" si="114"/>
        <v/>
      </c>
      <c r="ED35" s="39" t="str">
        <f t="shared" si="115"/>
        <v/>
      </c>
      <c r="EE35" s="39" t="str">
        <f t="shared" si="116"/>
        <v/>
      </c>
      <c r="EF35" s="39" t="str">
        <f t="shared" si="117"/>
        <v/>
      </c>
      <c r="EG35" s="39" t="str">
        <f t="shared" si="118"/>
        <v/>
      </c>
      <c r="EH35" s="39" t="str">
        <f t="shared" si="119"/>
        <v/>
      </c>
      <c r="EI35" s="39" t="str">
        <f t="shared" si="120"/>
        <v/>
      </c>
      <c r="EJ35" s="39" t="str">
        <f t="shared" si="121"/>
        <v/>
      </c>
      <c r="EK35" s="39" t="str">
        <f t="shared" si="122"/>
        <v/>
      </c>
      <c r="EL35" s="39" t="str">
        <f t="shared" si="123"/>
        <v/>
      </c>
      <c r="EM35" s="39" t="str">
        <f t="shared" si="124"/>
        <v/>
      </c>
      <c r="EN35" s="39" t="str">
        <f t="shared" si="125"/>
        <v/>
      </c>
      <c r="EO35" s="39" t="str">
        <f t="shared" si="126"/>
        <v/>
      </c>
      <c r="EP35" s="39" t="str">
        <f t="shared" si="127"/>
        <v/>
      </c>
      <c r="EQ35" s="39" t="str">
        <f t="shared" si="128"/>
        <v/>
      </c>
      <c r="ER35" s="39" t="str">
        <f t="shared" si="129"/>
        <v/>
      </c>
      <c r="ES35" s="39" t="str">
        <f t="shared" si="130"/>
        <v/>
      </c>
      <c r="ET35" s="39" t="str">
        <f t="shared" si="131"/>
        <v/>
      </c>
      <c r="EU35" s="39" t="str">
        <f t="shared" si="132"/>
        <v/>
      </c>
      <c r="EV35" s="39" t="str">
        <f t="shared" si="133"/>
        <v/>
      </c>
      <c r="EW35" s="39" t="str">
        <f t="shared" si="134"/>
        <v/>
      </c>
      <c r="EX35" s="39" t="str">
        <f t="shared" si="135"/>
        <v/>
      </c>
      <c r="EY35" s="39" t="str">
        <f t="shared" si="136"/>
        <v/>
      </c>
      <c r="EZ35" s="39" t="str">
        <f t="shared" si="137"/>
        <v/>
      </c>
      <c r="FA35" s="39" t="str">
        <f t="shared" si="138"/>
        <v/>
      </c>
      <c r="FB35" s="39" t="str">
        <f t="shared" si="139"/>
        <v/>
      </c>
      <c r="FC35" s="39" t="str">
        <f t="shared" si="140"/>
        <v/>
      </c>
      <c r="FD35" s="39" t="str">
        <f t="shared" si="141"/>
        <v/>
      </c>
      <c r="FE35" s="39" t="str">
        <f t="shared" si="142"/>
        <v/>
      </c>
      <c r="FF35" s="39" t="str">
        <f t="shared" si="143"/>
        <v/>
      </c>
      <c r="FG35" s="39" t="str">
        <f t="shared" si="144"/>
        <v/>
      </c>
      <c r="FH35" s="39" t="str">
        <f t="shared" si="145"/>
        <v/>
      </c>
      <c r="FI35" s="39" t="str">
        <f t="shared" si="146"/>
        <v/>
      </c>
      <c r="FJ35" s="39" t="str">
        <f t="shared" si="17"/>
        <v/>
      </c>
      <c r="FK35" s="39" t="str">
        <f t="shared" si="147"/>
        <v/>
      </c>
      <c r="FL35" s="39" t="str">
        <f t="shared" si="148"/>
        <v/>
      </c>
      <c r="FM35" s="39" t="str">
        <f t="shared" si="149"/>
        <v/>
      </c>
      <c r="FN35" s="39" t="str">
        <f t="shared" si="150"/>
        <v/>
      </c>
      <c r="FO35" s="39" t="str">
        <f t="shared" si="151"/>
        <v/>
      </c>
      <c r="FP35" s="39" t="str">
        <f t="shared" si="152"/>
        <v/>
      </c>
      <c r="FQ35" s="39" t="str">
        <f t="shared" si="153"/>
        <v/>
      </c>
      <c r="FR35" s="39" t="str">
        <f t="shared" si="154"/>
        <v/>
      </c>
      <c r="FS35" s="39" t="str">
        <f t="shared" si="155"/>
        <v/>
      </c>
      <c r="FT35" s="39" t="str">
        <f t="shared" si="156"/>
        <v/>
      </c>
      <c r="FU35" s="39" t="str">
        <f t="shared" si="157"/>
        <v/>
      </c>
      <c r="FV35" s="39" t="str">
        <f t="shared" si="158"/>
        <v/>
      </c>
      <c r="FW35" s="39" t="str">
        <f t="shared" si="159"/>
        <v/>
      </c>
      <c r="FX35" s="39" t="str">
        <f t="shared" si="160"/>
        <v/>
      </c>
      <c r="FY35" s="39" t="str">
        <f t="shared" si="161"/>
        <v/>
      </c>
      <c r="FZ35" s="39" t="str">
        <f t="shared" si="162"/>
        <v/>
      </c>
      <c r="GA35" s="39" t="str">
        <f t="shared" si="163"/>
        <v/>
      </c>
      <c r="GB35" s="39" t="str">
        <f t="shared" si="164"/>
        <v/>
      </c>
      <c r="GC35" s="39" t="str">
        <f t="shared" si="165"/>
        <v/>
      </c>
      <c r="GD35" s="39" t="str">
        <f t="shared" si="166"/>
        <v/>
      </c>
      <c r="GE35" s="39" t="str">
        <f t="shared" si="167"/>
        <v/>
      </c>
      <c r="GF35" s="39" t="str">
        <f t="shared" si="168"/>
        <v/>
      </c>
      <c r="GG35" s="39" t="str">
        <f t="shared" si="169"/>
        <v/>
      </c>
      <c r="GH35" s="39" t="str">
        <f t="shared" si="170"/>
        <v/>
      </c>
      <c r="GI35" s="39" t="str">
        <f t="shared" si="171"/>
        <v/>
      </c>
      <c r="GJ35" s="39" t="str">
        <f t="shared" si="172"/>
        <v/>
      </c>
      <c r="GK35" s="39" t="str">
        <f t="shared" si="173"/>
        <v/>
      </c>
      <c r="GL35" s="39" t="str">
        <f t="shared" si="174"/>
        <v/>
      </c>
      <c r="GM35" s="39" t="str">
        <f t="shared" si="175"/>
        <v/>
      </c>
      <c r="GN35" s="39" t="str">
        <f t="shared" si="176"/>
        <v/>
      </c>
      <c r="GO35" s="39" t="str">
        <f t="shared" si="177"/>
        <v/>
      </c>
      <c r="GP35" s="39" t="str">
        <f t="shared" si="178"/>
        <v/>
      </c>
      <c r="GQ35" s="39" t="str">
        <f t="shared" si="179"/>
        <v/>
      </c>
      <c r="GR35" s="39" t="str">
        <f t="shared" si="180"/>
        <v/>
      </c>
      <c r="GS35" s="39" t="str">
        <f t="shared" si="181"/>
        <v/>
      </c>
      <c r="GT35" s="39" t="str">
        <f t="shared" si="182"/>
        <v/>
      </c>
      <c r="GU35" s="39" t="str">
        <f t="shared" si="183"/>
        <v/>
      </c>
      <c r="GV35" s="39" t="str">
        <f t="shared" si="184"/>
        <v/>
      </c>
      <c r="GW35" s="39" t="str">
        <f t="shared" si="185"/>
        <v/>
      </c>
      <c r="GX35" s="39" t="str">
        <f t="shared" si="186"/>
        <v/>
      </c>
      <c r="GY35" s="39" t="str">
        <f t="shared" si="187"/>
        <v/>
      </c>
      <c r="GZ35" s="39" t="str">
        <f t="shared" si="188"/>
        <v/>
      </c>
      <c r="HA35" s="39" t="str">
        <f t="shared" si="189"/>
        <v/>
      </c>
      <c r="HB35" s="39" t="str">
        <f t="shared" si="190"/>
        <v/>
      </c>
      <c r="HC35" s="39" t="str">
        <f t="shared" si="191"/>
        <v/>
      </c>
      <c r="HD35" s="39" t="str">
        <f t="shared" si="192"/>
        <v/>
      </c>
      <c r="HE35" s="39" t="str">
        <f t="shared" si="193"/>
        <v/>
      </c>
      <c r="HF35" s="39" t="str">
        <f t="shared" si="194"/>
        <v/>
      </c>
      <c r="HG35" s="39" t="str">
        <f t="shared" si="195"/>
        <v/>
      </c>
      <c r="HH35" s="39" t="str">
        <f t="shared" si="196"/>
        <v/>
      </c>
      <c r="HI35" s="39" t="str">
        <f t="shared" si="197"/>
        <v/>
      </c>
      <c r="HJ35" s="39" t="str">
        <f t="shared" si="198"/>
        <v/>
      </c>
      <c r="HK35" s="39" t="str">
        <f t="shared" si="199"/>
        <v/>
      </c>
      <c r="HL35" s="39" t="str">
        <f t="shared" si="200"/>
        <v/>
      </c>
      <c r="HM35" s="39" t="str">
        <f t="shared" si="201"/>
        <v/>
      </c>
      <c r="HN35" s="39" t="str">
        <f t="shared" si="202"/>
        <v/>
      </c>
      <c r="HO35" s="39" t="str">
        <f t="shared" si="203"/>
        <v/>
      </c>
      <c r="HP35" s="39" t="str">
        <f t="shared" si="204"/>
        <v/>
      </c>
      <c r="HQ35" s="39" t="str">
        <f t="shared" si="205"/>
        <v/>
      </c>
      <c r="HR35" s="39" t="str">
        <f t="shared" si="206"/>
        <v/>
      </c>
      <c r="HS35" s="39" t="str">
        <f t="shared" si="207"/>
        <v/>
      </c>
      <c r="HT35" s="39" t="str">
        <f t="shared" si="208"/>
        <v/>
      </c>
      <c r="HU35" s="39" t="str">
        <f t="shared" si="209"/>
        <v/>
      </c>
      <c r="HV35" s="39" t="str">
        <f t="shared" si="18"/>
        <v/>
      </c>
      <c r="HW35" s="39" t="str">
        <f t="shared" si="210"/>
        <v/>
      </c>
      <c r="HX35" s="39" t="str">
        <f t="shared" si="211"/>
        <v/>
      </c>
      <c r="HY35" s="39" t="str">
        <f t="shared" si="212"/>
        <v/>
      </c>
      <c r="HZ35" s="39" t="str">
        <f t="shared" si="213"/>
        <v/>
      </c>
      <c r="IA35" s="39" t="str">
        <f t="shared" si="214"/>
        <v/>
      </c>
      <c r="IB35" s="39" t="str">
        <f t="shared" si="215"/>
        <v/>
      </c>
      <c r="IC35" s="39" t="str">
        <f t="shared" si="216"/>
        <v/>
      </c>
      <c r="ID35" s="39" t="str">
        <f t="shared" si="217"/>
        <v/>
      </c>
      <c r="IE35" s="39" t="str">
        <f t="shared" si="218"/>
        <v/>
      </c>
      <c r="IF35" s="39" t="str">
        <f t="shared" si="219"/>
        <v/>
      </c>
      <c r="IG35" s="39" t="str">
        <f t="shared" si="220"/>
        <v/>
      </c>
      <c r="IH35" s="39" t="str">
        <f t="shared" si="221"/>
        <v/>
      </c>
      <c r="II35" s="39" t="str">
        <f t="shared" si="222"/>
        <v/>
      </c>
      <c r="IJ35" s="39" t="str">
        <f t="shared" si="223"/>
        <v/>
      </c>
      <c r="IK35" s="39" t="str">
        <f t="shared" si="224"/>
        <v/>
      </c>
      <c r="IL35" s="39" t="str">
        <f t="shared" si="225"/>
        <v/>
      </c>
      <c r="IM35" s="39" t="str">
        <f t="shared" si="226"/>
        <v/>
      </c>
      <c r="IN35" s="39" t="str">
        <f t="shared" si="227"/>
        <v/>
      </c>
      <c r="IO35" s="39" t="str">
        <f t="shared" si="228"/>
        <v/>
      </c>
      <c r="IP35" s="39" t="str">
        <f t="shared" si="229"/>
        <v/>
      </c>
      <c r="IQ35" s="39" t="str">
        <f t="shared" si="230"/>
        <v/>
      </c>
      <c r="IR35" s="39" t="str">
        <f t="shared" si="231"/>
        <v/>
      </c>
      <c r="IS35" s="39" t="str">
        <f t="shared" si="232"/>
        <v/>
      </c>
      <c r="IT35" s="39" t="str">
        <f t="shared" si="233"/>
        <v/>
      </c>
      <c r="IU35" s="39" t="str">
        <f t="shared" si="234"/>
        <v/>
      </c>
      <c r="IV35" s="39" t="str">
        <f t="shared" si="235"/>
        <v/>
      </c>
      <c r="IW35" s="39" t="str">
        <f t="shared" si="236"/>
        <v/>
      </c>
      <c r="IX35" s="39" t="str">
        <f t="shared" si="237"/>
        <v/>
      </c>
      <c r="IY35" s="39" t="str">
        <f t="shared" si="238"/>
        <v/>
      </c>
      <c r="IZ35" s="39" t="str">
        <f t="shared" si="239"/>
        <v/>
      </c>
      <c r="JA35" s="39" t="str">
        <f t="shared" si="240"/>
        <v/>
      </c>
      <c r="JB35" s="39" t="str">
        <f t="shared" si="241"/>
        <v/>
      </c>
      <c r="JC35" s="39" t="str">
        <f t="shared" si="242"/>
        <v/>
      </c>
      <c r="JD35" s="39" t="str">
        <f t="shared" si="243"/>
        <v/>
      </c>
      <c r="JE35" s="39" t="str">
        <f t="shared" si="244"/>
        <v/>
      </c>
      <c r="JF35" s="39" t="str">
        <f t="shared" si="245"/>
        <v/>
      </c>
      <c r="JG35" s="39" t="str">
        <f t="shared" si="246"/>
        <v/>
      </c>
      <c r="JH35" s="39" t="str">
        <f t="shared" si="247"/>
        <v/>
      </c>
      <c r="JI35" s="39" t="str">
        <f t="shared" si="248"/>
        <v/>
      </c>
      <c r="JJ35" s="39" t="str">
        <f t="shared" si="249"/>
        <v/>
      </c>
      <c r="JK35" s="39" t="str">
        <f t="shared" si="250"/>
        <v/>
      </c>
      <c r="JL35" s="39" t="str">
        <f t="shared" si="251"/>
        <v/>
      </c>
      <c r="JM35" s="39" t="str">
        <f t="shared" si="252"/>
        <v/>
      </c>
      <c r="JN35" s="39" t="str">
        <f t="shared" si="253"/>
        <v/>
      </c>
      <c r="JO35" s="39" t="str">
        <f t="shared" si="254"/>
        <v/>
      </c>
      <c r="JP35" s="39" t="str">
        <f t="shared" si="255"/>
        <v/>
      </c>
      <c r="JQ35" s="39" t="str">
        <f t="shared" si="256"/>
        <v/>
      </c>
      <c r="JR35" s="39" t="str">
        <f t="shared" si="257"/>
        <v/>
      </c>
      <c r="JS35" s="39" t="str">
        <f t="shared" si="258"/>
        <v/>
      </c>
      <c r="JT35" s="39" t="str">
        <f t="shared" si="259"/>
        <v/>
      </c>
      <c r="JU35" s="39" t="str">
        <f t="shared" si="260"/>
        <v/>
      </c>
      <c r="JV35" s="39" t="str">
        <f t="shared" si="261"/>
        <v/>
      </c>
      <c r="JW35" s="39" t="str">
        <f t="shared" si="262"/>
        <v/>
      </c>
      <c r="JX35" s="39" t="str">
        <f t="shared" si="263"/>
        <v/>
      </c>
      <c r="JY35" s="39" t="str">
        <f t="shared" si="264"/>
        <v/>
      </c>
      <c r="JZ35" s="39" t="str">
        <f t="shared" si="265"/>
        <v/>
      </c>
      <c r="KA35" s="39" t="str">
        <f t="shared" si="266"/>
        <v/>
      </c>
      <c r="KB35" s="39" t="str">
        <f t="shared" si="267"/>
        <v/>
      </c>
      <c r="KC35" s="39" t="str">
        <f t="shared" si="268"/>
        <v/>
      </c>
      <c r="KD35" s="39" t="str">
        <f t="shared" si="269"/>
        <v/>
      </c>
      <c r="KE35" s="39" t="str">
        <f t="shared" si="270"/>
        <v/>
      </c>
      <c r="KF35" s="39" t="str">
        <f t="shared" si="271"/>
        <v/>
      </c>
      <c r="KG35" s="39" t="str">
        <f t="shared" si="272"/>
        <v/>
      </c>
      <c r="KH35" s="39" t="str">
        <f t="shared" si="19"/>
        <v/>
      </c>
      <c r="KI35" s="39" t="str">
        <f t="shared" si="273"/>
        <v/>
      </c>
      <c r="KJ35" s="39" t="str">
        <f t="shared" si="274"/>
        <v/>
      </c>
      <c r="KK35" s="39" t="str">
        <f t="shared" si="275"/>
        <v/>
      </c>
      <c r="KL35" s="39" t="str">
        <f t="shared" si="276"/>
        <v/>
      </c>
      <c r="KM35" s="39" t="str">
        <f t="shared" si="277"/>
        <v/>
      </c>
      <c r="KN35" s="39" t="str">
        <f t="shared" si="278"/>
        <v/>
      </c>
      <c r="KO35" s="39" t="str">
        <f t="shared" si="279"/>
        <v/>
      </c>
      <c r="KP35" s="39" t="str">
        <f t="shared" si="280"/>
        <v/>
      </c>
      <c r="KQ35" s="39" t="str">
        <f t="shared" si="281"/>
        <v/>
      </c>
      <c r="KR35" s="39" t="str">
        <f t="shared" si="282"/>
        <v/>
      </c>
      <c r="KS35" s="39" t="str">
        <f t="shared" si="283"/>
        <v/>
      </c>
      <c r="KT35" s="39" t="str">
        <f t="shared" si="284"/>
        <v/>
      </c>
      <c r="KU35" s="39" t="str">
        <f t="shared" si="285"/>
        <v/>
      </c>
      <c r="KV35" s="39" t="str">
        <f t="shared" si="286"/>
        <v/>
      </c>
      <c r="KW35" s="39" t="str">
        <f t="shared" si="287"/>
        <v/>
      </c>
      <c r="KX35" s="39" t="str">
        <f t="shared" si="288"/>
        <v/>
      </c>
      <c r="KY35" s="39" t="str">
        <f t="shared" si="289"/>
        <v/>
      </c>
      <c r="KZ35" s="39" t="str">
        <f t="shared" si="290"/>
        <v/>
      </c>
      <c r="LA35" s="39" t="str">
        <f t="shared" si="291"/>
        <v/>
      </c>
      <c r="LB35" s="39" t="str">
        <f t="shared" si="292"/>
        <v/>
      </c>
      <c r="LC35" s="39" t="str">
        <f t="shared" si="293"/>
        <v/>
      </c>
      <c r="LD35" s="39" t="str">
        <f t="shared" si="294"/>
        <v/>
      </c>
      <c r="LE35" s="39" t="str">
        <f t="shared" si="295"/>
        <v/>
      </c>
      <c r="LF35" s="39" t="str">
        <f t="shared" si="296"/>
        <v/>
      </c>
      <c r="LG35" s="39" t="str">
        <f t="shared" si="297"/>
        <v/>
      </c>
      <c r="LH35" s="39" t="str">
        <f t="shared" si="298"/>
        <v/>
      </c>
      <c r="LI35" s="39" t="str">
        <f t="shared" si="299"/>
        <v/>
      </c>
      <c r="LJ35" s="39" t="str">
        <f t="shared" si="300"/>
        <v/>
      </c>
      <c r="LK35" s="39" t="str">
        <f t="shared" si="301"/>
        <v/>
      </c>
      <c r="LL35" s="39" t="str">
        <f t="shared" si="302"/>
        <v/>
      </c>
      <c r="LM35" s="39" t="str">
        <f t="shared" si="303"/>
        <v/>
      </c>
      <c r="LN35" s="39" t="str">
        <f t="shared" si="304"/>
        <v/>
      </c>
      <c r="LO35" s="39" t="str">
        <f t="shared" si="305"/>
        <v/>
      </c>
      <c r="LP35" s="39" t="str">
        <f t="shared" si="306"/>
        <v/>
      </c>
      <c r="LQ35" s="39" t="str">
        <f t="shared" si="307"/>
        <v/>
      </c>
      <c r="LR35" s="39" t="str">
        <f t="shared" si="308"/>
        <v/>
      </c>
      <c r="LS35" s="39" t="str">
        <f t="shared" si="309"/>
        <v/>
      </c>
      <c r="LT35" s="39" t="str">
        <f t="shared" si="310"/>
        <v/>
      </c>
      <c r="LU35" s="39" t="str">
        <f t="shared" si="311"/>
        <v/>
      </c>
      <c r="LV35" s="39" t="str">
        <f t="shared" si="312"/>
        <v/>
      </c>
      <c r="LW35" s="39" t="str">
        <f t="shared" si="313"/>
        <v/>
      </c>
      <c r="LX35" s="39" t="str">
        <f t="shared" si="314"/>
        <v/>
      </c>
      <c r="LY35" s="39" t="str">
        <f t="shared" si="315"/>
        <v/>
      </c>
      <c r="LZ35" s="39" t="str">
        <f t="shared" si="316"/>
        <v/>
      </c>
      <c r="MA35" s="39" t="str">
        <f t="shared" si="317"/>
        <v/>
      </c>
      <c r="MB35" s="39" t="str">
        <f t="shared" si="318"/>
        <v/>
      </c>
      <c r="MC35" s="39" t="str">
        <f t="shared" si="319"/>
        <v/>
      </c>
      <c r="MD35" s="39" t="str">
        <f t="shared" si="320"/>
        <v/>
      </c>
      <c r="ME35" s="39" t="str">
        <f t="shared" si="321"/>
        <v/>
      </c>
      <c r="MF35" s="39" t="str">
        <f t="shared" si="322"/>
        <v/>
      </c>
      <c r="MG35" s="39" t="str">
        <f t="shared" si="323"/>
        <v/>
      </c>
      <c r="MH35" s="39" t="str">
        <f t="shared" si="324"/>
        <v/>
      </c>
      <c r="MI35" s="39" t="str">
        <f t="shared" si="325"/>
        <v/>
      </c>
      <c r="MJ35" s="39" t="str">
        <f t="shared" si="326"/>
        <v/>
      </c>
      <c r="MK35" s="39" t="str">
        <f t="shared" si="327"/>
        <v/>
      </c>
      <c r="ML35" s="39" t="str">
        <f t="shared" si="328"/>
        <v/>
      </c>
      <c r="MM35" s="39" t="str">
        <f t="shared" si="329"/>
        <v/>
      </c>
      <c r="MN35" s="39" t="str">
        <f t="shared" si="330"/>
        <v/>
      </c>
      <c r="MO35" s="39" t="str">
        <f t="shared" si="331"/>
        <v/>
      </c>
      <c r="MP35" s="39" t="str">
        <f t="shared" si="332"/>
        <v/>
      </c>
      <c r="MQ35" s="39" t="str">
        <f t="shared" si="333"/>
        <v/>
      </c>
      <c r="MR35" s="39" t="str">
        <f t="shared" si="334"/>
        <v/>
      </c>
      <c r="MS35" s="39" t="str">
        <f t="shared" si="335"/>
        <v/>
      </c>
      <c r="MT35" s="39" t="str">
        <f t="shared" si="20"/>
        <v/>
      </c>
      <c r="MU35" s="39" t="str">
        <f t="shared" si="339"/>
        <v/>
      </c>
      <c r="MV35" s="39" t="str">
        <f t="shared" si="340"/>
        <v/>
      </c>
      <c r="MW35" s="39" t="str">
        <f t="shared" si="341"/>
        <v/>
      </c>
      <c r="MX35" s="39" t="str">
        <f t="shared" si="342"/>
        <v/>
      </c>
      <c r="MY35" s="39" t="str">
        <f t="shared" si="343"/>
        <v/>
      </c>
      <c r="MZ35" s="39" t="str">
        <f t="shared" si="344"/>
        <v/>
      </c>
      <c r="NA35" s="39" t="str">
        <f t="shared" si="345"/>
        <v/>
      </c>
      <c r="NB35" s="39" t="str">
        <f t="shared" si="346"/>
        <v/>
      </c>
      <c r="NC35" s="39" t="str">
        <f t="shared" si="347"/>
        <v/>
      </c>
      <c r="ND35" s="39" t="str">
        <f t="shared" si="348"/>
        <v/>
      </c>
      <c r="NE35" s="39" t="str">
        <f t="shared" si="349"/>
        <v/>
      </c>
      <c r="NF35" s="39" t="str">
        <f t="shared" si="350"/>
        <v/>
      </c>
      <c r="NG35" s="39" t="str">
        <f t="shared" si="351"/>
        <v/>
      </c>
      <c r="NH35" s="39" t="str">
        <f t="shared" si="352"/>
        <v/>
      </c>
      <c r="NI35" s="39" t="str">
        <f t="shared" si="353"/>
        <v/>
      </c>
      <c r="NJ35" s="39" t="str">
        <f t="shared" si="354"/>
        <v/>
      </c>
      <c r="NK35" s="39" t="str">
        <f t="shared" si="355"/>
        <v/>
      </c>
      <c r="NL35" s="39" t="str">
        <f t="shared" si="356"/>
        <v/>
      </c>
      <c r="NM35" s="39" t="str">
        <f t="shared" si="357"/>
        <v/>
      </c>
      <c r="NN35" s="39" t="str">
        <f t="shared" si="358"/>
        <v/>
      </c>
      <c r="NO35" s="39" t="str">
        <f t="shared" si="359"/>
        <v/>
      </c>
      <c r="NP35" s="39" t="str">
        <f t="shared" si="360"/>
        <v/>
      </c>
      <c r="NQ35" s="39" t="str">
        <f t="shared" si="361"/>
        <v/>
      </c>
      <c r="NR35" s="39" t="str">
        <f t="shared" si="362"/>
        <v/>
      </c>
      <c r="NS35" s="39" t="str">
        <f t="shared" si="363"/>
        <v/>
      </c>
      <c r="NT35" s="39" t="str">
        <f t="shared" si="364"/>
        <v/>
      </c>
      <c r="NU35" s="39" t="str">
        <f t="shared" si="365"/>
        <v/>
      </c>
      <c r="NV35" s="39" t="str">
        <f t="shared" si="366"/>
        <v/>
      </c>
      <c r="NW35" s="39" t="str">
        <f t="shared" si="367"/>
        <v/>
      </c>
      <c r="NX35" s="39" t="str">
        <f t="shared" si="368"/>
        <v/>
      </c>
      <c r="NY35" s="39" t="str">
        <f t="shared" si="369"/>
        <v/>
      </c>
      <c r="NZ35" s="39" t="str">
        <f t="shared" si="370"/>
        <v/>
      </c>
      <c r="OA35" s="39" t="str">
        <f t="shared" si="371"/>
        <v/>
      </c>
      <c r="OB35" s="39" t="str">
        <f t="shared" si="372"/>
        <v/>
      </c>
      <c r="OC35" s="39" t="str">
        <f t="shared" si="373"/>
        <v/>
      </c>
      <c r="OD35" s="39" t="str">
        <f t="shared" si="374"/>
        <v/>
      </c>
      <c r="OE35" s="39" t="str">
        <f t="shared" si="375"/>
        <v/>
      </c>
      <c r="OF35" s="39" t="str">
        <f t="shared" si="376"/>
        <v/>
      </c>
      <c r="OG35" s="39" t="str">
        <f t="shared" si="377"/>
        <v/>
      </c>
      <c r="OH35" s="39" t="str">
        <f t="shared" si="378"/>
        <v/>
      </c>
      <c r="OI35" s="39" t="str">
        <f t="shared" si="336"/>
        <v/>
      </c>
      <c r="OJ35" s="39" t="str">
        <f t="shared" si="337"/>
        <v/>
      </c>
      <c r="OK35" s="39" t="str">
        <f t="shared" si="338"/>
        <v/>
      </c>
    </row>
    <row r="36" spans="1:401" ht="12.95" customHeight="1" thickBot="1" x14ac:dyDescent="0.25">
      <c r="A36" s="145">
        <v>10</v>
      </c>
      <c r="B36" s="146"/>
      <c r="C36" s="99"/>
      <c r="D36" s="100"/>
      <c r="E36" s="100"/>
      <c r="F36" s="100"/>
      <c r="G36" s="100"/>
      <c r="H36" s="101"/>
      <c r="I36" s="133"/>
      <c r="J36" s="134"/>
      <c r="K36" s="134"/>
      <c r="L36" s="134"/>
      <c r="M36" s="135"/>
      <c r="N36" s="135"/>
      <c r="O36" s="135"/>
      <c r="P36" s="135"/>
      <c r="Q36" s="135"/>
      <c r="R36" s="135"/>
      <c r="S36" s="135"/>
      <c r="T36" s="135"/>
      <c r="U36" s="134"/>
      <c r="V36" s="134"/>
      <c r="W36" s="134"/>
      <c r="X36" s="136"/>
      <c r="Y36" s="129">
        <f t="shared" si="6"/>
        <v>0</v>
      </c>
      <c r="Z36" s="130"/>
      <c r="AA36" s="130"/>
      <c r="AB36" s="131"/>
      <c r="AC36" s="36">
        <f t="shared" si="7"/>
        <v>0</v>
      </c>
      <c r="AD36" s="37">
        <v>10</v>
      </c>
      <c r="AE36" s="37" t="str">
        <f t="shared" si="8"/>
        <v>No</v>
      </c>
      <c r="AF36" s="37">
        <f t="shared" si="9"/>
        <v>0</v>
      </c>
      <c r="AG36" s="37">
        <f t="shared" si="10"/>
        <v>0</v>
      </c>
      <c r="AH36" s="38" t="str">
        <f t="shared" si="11"/>
        <v/>
      </c>
      <c r="AI36" s="38" t="str">
        <f t="shared" si="12"/>
        <v/>
      </c>
      <c r="AJ36" s="39" t="str">
        <f t="shared" si="13"/>
        <v/>
      </c>
      <c r="AK36" s="39" t="str">
        <f t="shared" si="14"/>
        <v/>
      </c>
      <c r="AL36" s="39" t="str">
        <f t="shared" si="15"/>
        <v/>
      </c>
      <c r="AM36" s="39" t="str">
        <f t="shared" si="21"/>
        <v/>
      </c>
      <c r="AN36" s="39" t="str">
        <f t="shared" si="22"/>
        <v/>
      </c>
      <c r="AO36" s="39" t="str">
        <f t="shared" si="23"/>
        <v/>
      </c>
      <c r="AP36" s="39" t="str">
        <f t="shared" si="24"/>
        <v/>
      </c>
      <c r="AQ36" s="39" t="str">
        <f t="shared" si="25"/>
        <v/>
      </c>
      <c r="AR36" s="39" t="str">
        <f t="shared" si="26"/>
        <v/>
      </c>
      <c r="AS36" s="39" t="str">
        <f t="shared" si="27"/>
        <v/>
      </c>
      <c r="AT36" s="39" t="str">
        <f t="shared" si="28"/>
        <v/>
      </c>
      <c r="AU36" s="39" t="str">
        <f t="shared" si="29"/>
        <v/>
      </c>
      <c r="AV36" s="39" t="str">
        <f t="shared" si="30"/>
        <v/>
      </c>
      <c r="AW36" s="39" t="str">
        <f t="shared" si="31"/>
        <v/>
      </c>
      <c r="AX36" s="39" t="str">
        <f t="shared" si="32"/>
        <v/>
      </c>
      <c r="AY36" s="39" t="str">
        <f t="shared" si="33"/>
        <v/>
      </c>
      <c r="AZ36" s="39" t="str">
        <f t="shared" si="34"/>
        <v/>
      </c>
      <c r="BA36" s="39" t="str">
        <f t="shared" si="35"/>
        <v/>
      </c>
      <c r="BB36" s="39" t="str">
        <f t="shared" si="36"/>
        <v/>
      </c>
      <c r="BC36" s="39" t="str">
        <f t="shared" si="37"/>
        <v/>
      </c>
      <c r="BD36" s="39" t="str">
        <f t="shared" si="38"/>
        <v/>
      </c>
      <c r="BE36" s="39" t="str">
        <f t="shared" si="39"/>
        <v/>
      </c>
      <c r="BF36" s="39" t="str">
        <f t="shared" si="40"/>
        <v/>
      </c>
      <c r="BG36" s="39" t="str">
        <f t="shared" si="41"/>
        <v/>
      </c>
      <c r="BH36" s="39" t="str">
        <f t="shared" si="42"/>
        <v/>
      </c>
      <c r="BI36" s="39" t="str">
        <f t="shared" si="43"/>
        <v/>
      </c>
      <c r="BJ36" s="39" t="str">
        <f t="shared" si="44"/>
        <v/>
      </c>
      <c r="BK36" s="39" t="str">
        <f t="shared" si="45"/>
        <v/>
      </c>
      <c r="BL36" s="39" t="str">
        <f t="shared" si="46"/>
        <v/>
      </c>
      <c r="BM36" s="39" t="str">
        <f t="shared" si="47"/>
        <v/>
      </c>
      <c r="BN36" s="39" t="str">
        <f t="shared" si="48"/>
        <v/>
      </c>
      <c r="BO36" s="39" t="str">
        <f t="shared" si="49"/>
        <v/>
      </c>
      <c r="BP36" s="39" t="str">
        <f t="shared" si="50"/>
        <v/>
      </c>
      <c r="BQ36" s="39" t="str">
        <f t="shared" si="51"/>
        <v/>
      </c>
      <c r="BR36" s="39" t="str">
        <f t="shared" si="52"/>
        <v/>
      </c>
      <c r="BS36" s="39" t="str">
        <f t="shared" si="53"/>
        <v/>
      </c>
      <c r="BT36" s="39" t="str">
        <f t="shared" si="54"/>
        <v/>
      </c>
      <c r="BU36" s="39" t="str">
        <f t="shared" si="55"/>
        <v/>
      </c>
      <c r="BV36" s="39" t="str">
        <f t="shared" si="56"/>
        <v/>
      </c>
      <c r="BW36" s="39" t="str">
        <f t="shared" si="57"/>
        <v/>
      </c>
      <c r="BX36" s="39" t="str">
        <f t="shared" si="58"/>
        <v/>
      </c>
      <c r="BY36" s="39" t="str">
        <f t="shared" si="59"/>
        <v/>
      </c>
      <c r="BZ36" s="39" t="str">
        <f t="shared" si="60"/>
        <v/>
      </c>
      <c r="CA36" s="39" t="str">
        <f t="shared" si="61"/>
        <v/>
      </c>
      <c r="CB36" s="39" t="str">
        <f t="shared" si="62"/>
        <v/>
      </c>
      <c r="CC36" s="39" t="str">
        <f t="shared" si="63"/>
        <v/>
      </c>
      <c r="CD36" s="39" t="str">
        <f t="shared" si="64"/>
        <v/>
      </c>
      <c r="CE36" s="39" t="str">
        <f t="shared" si="65"/>
        <v/>
      </c>
      <c r="CF36" s="39" t="str">
        <f t="shared" si="66"/>
        <v/>
      </c>
      <c r="CG36" s="39" t="str">
        <f t="shared" si="67"/>
        <v/>
      </c>
      <c r="CH36" s="39" t="str">
        <f t="shared" si="68"/>
        <v/>
      </c>
      <c r="CI36" s="39" t="str">
        <f t="shared" si="69"/>
        <v/>
      </c>
      <c r="CJ36" s="39" t="str">
        <f t="shared" si="70"/>
        <v/>
      </c>
      <c r="CK36" s="39" t="str">
        <f t="shared" si="71"/>
        <v/>
      </c>
      <c r="CL36" s="39" t="str">
        <f t="shared" si="72"/>
        <v/>
      </c>
      <c r="CM36" s="39" t="str">
        <f t="shared" si="73"/>
        <v/>
      </c>
      <c r="CN36" s="39" t="str">
        <f t="shared" si="74"/>
        <v/>
      </c>
      <c r="CO36" s="39" t="str">
        <f t="shared" si="75"/>
        <v/>
      </c>
      <c r="CP36" s="39" t="str">
        <f t="shared" si="76"/>
        <v/>
      </c>
      <c r="CQ36" s="39" t="str">
        <f t="shared" si="77"/>
        <v/>
      </c>
      <c r="CR36" s="39" t="str">
        <f t="shared" si="78"/>
        <v/>
      </c>
      <c r="CS36" s="39" t="str">
        <f t="shared" si="79"/>
        <v/>
      </c>
      <c r="CT36" s="39" t="str">
        <f t="shared" si="80"/>
        <v/>
      </c>
      <c r="CU36" s="39" t="str">
        <f t="shared" si="81"/>
        <v/>
      </c>
      <c r="CV36" s="39" t="str">
        <f t="shared" si="82"/>
        <v/>
      </c>
      <c r="CW36" s="39" t="str">
        <f t="shared" si="83"/>
        <v/>
      </c>
      <c r="CX36" s="39" t="str">
        <f t="shared" si="16"/>
        <v/>
      </c>
      <c r="CY36" s="39" t="str">
        <f t="shared" si="84"/>
        <v/>
      </c>
      <c r="CZ36" s="39" t="str">
        <f t="shared" si="85"/>
        <v/>
      </c>
      <c r="DA36" s="39" t="str">
        <f t="shared" si="86"/>
        <v/>
      </c>
      <c r="DB36" s="39" t="str">
        <f t="shared" si="87"/>
        <v/>
      </c>
      <c r="DC36" s="39" t="str">
        <f t="shared" si="88"/>
        <v/>
      </c>
      <c r="DD36" s="39" t="str">
        <f t="shared" si="89"/>
        <v/>
      </c>
      <c r="DE36" s="39" t="str">
        <f t="shared" si="90"/>
        <v/>
      </c>
      <c r="DF36" s="39" t="str">
        <f t="shared" si="91"/>
        <v/>
      </c>
      <c r="DG36" s="39" t="str">
        <f t="shared" si="92"/>
        <v/>
      </c>
      <c r="DH36" s="39" t="str">
        <f t="shared" si="93"/>
        <v/>
      </c>
      <c r="DI36" s="39" t="str">
        <f t="shared" si="94"/>
        <v/>
      </c>
      <c r="DJ36" s="39" t="str">
        <f t="shared" si="95"/>
        <v/>
      </c>
      <c r="DK36" s="39" t="str">
        <f t="shared" si="96"/>
        <v/>
      </c>
      <c r="DL36" s="39" t="str">
        <f t="shared" si="97"/>
        <v/>
      </c>
      <c r="DM36" s="39" t="str">
        <f t="shared" si="98"/>
        <v/>
      </c>
      <c r="DN36" s="39" t="str">
        <f t="shared" si="99"/>
        <v/>
      </c>
      <c r="DO36" s="39" t="str">
        <f t="shared" si="100"/>
        <v/>
      </c>
      <c r="DP36" s="39" t="str">
        <f t="shared" si="101"/>
        <v/>
      </c>
      <c r="DQ36" s="39" t="str">
        <f t="shared" si="102"/>
        <v/>
      </c>
      <c r="DR36" s="39" t="str">
        <f t="shared" si="103"/>
        <v/>
      </c>
      <c r="DS36" s="39" t="str">
        <f t="shared" si="104"/>
        <v/>
      </c>
      <c r="DT36" s="39" t="str">
        <f t="shared" si="105"/>
        <v/>
      </c>
      <c r="DU36" s="39" t="str">
        <f t="shared" si="106"/>
        <v/>
      </c>
      <c r="DV36" s="39" t="str">
        <f t="shared" si="107"/>
        <v/>
      </c>
      <c r="DW36" s="39" t="str">
        <f t="shared" si="108"/>
        <v/>
      </c>
      <c r="DX36" s="39" t="str">
        <f t="shared" si="109"/>
        <v/>
      </c>
      <c r="DY36" s="39" t="str">
        <f t="shared" si="110"/>
        <v/>
      </c>
      <c r="DZ36" s="39" t="str">
        <f t="shared" si="111"/>
        <v/>
      </c>
      <c r="EA36" s="39" t="str">
        <f t="shared" si="112"/>
        <v/>
      </c>
      <c r="EB36" s="39" t="str">
        <f t="shared" si="113"/>
        <v/>
      </c>
      <c r="EC36" s="39" t="str">
        <f t="shared" si="114"/>
        <v/>
      </c>
      <c r="ED36" s="39" t="str">
        <f t="shared" si="115"/>
        <v/>
      </c>
      <c r="EE36" s="39" t="str">
        <f t="shared" si="116"/>
        <v/>
      </c>
      <c r="EF36" s="39" t="str">
        <f t="shared" si="117"/>
        <v/>
      </c>
      <c r="EG36" s="39" t="str">
        <f t="shared" si="118"/>
        <v/>
      </c>
      <c r="EH36" s="39" t="str">
        <f t="shared" si="119"/>
        <v/>
      </c>
      <c r="EI36" s="39" t="str">
        <f t="shared" si="120"/>
        <v/>
      </c>
      <c r="EJ36" s="39" t="str">
        <f t="shared" si="121"/>
        <v/>
      </c>
      <c r="EK36" s="39" t="str">
        <f t="shared" si="122"/>
        <v/>
      </c>
      <c r="EL36" s="39" t="str">
        <f t="shared" si="123"/>
        <v/>
      </c>
      <c r="EM36" s="39" t="str">
        <f t="shared" si="124"/>
        <v/>
      </c>
      <c r="EN36" s="39" t="str">
        <f t="shared" si="125"/>
        <v/>
      </c>
      <c r="EO36" s="39" t="str">
        <f t="shared" si="126"/>
        <v/>
      </c>
      <c r="EP36" s="39" t="str">
        <f t="shared" si="127"/>
        <v/>
      </c>
      <c r="EQ36" s="39" t="str">
        <f t="shared" si="128"/>
        <v/>
      </c>
      <c r="ER36" s="39" t="str">
        <f t="shared" si="129"/>
        <v/>
      </c>
      <c r="ES36" s="39" t="str">
        <f t="shared" si="130"/>
        <v/>
      </c>
      <c r="ET36" s="39" t="str">
        <f t="shared" si="131"/>
        <v/>
      </c>
      <c r="EU36" s="39" t="str">
        <f t="shared" si="132"/>
        <v/>
      </c>
      <c r="EV36" s="39" t="str">
        <f t="shared" si="133"/>
        <v/>
      </c>
      <c r="EW36" s="39" t="str">
        <f t="shared" si="134"/>
        <v/>
      </c>
      <c r="EX36" s="39" t="str">
        <f t="shared" si="135"/>
        <v/>
      </c>
      <c r="EY36" s="39" t="str">
        <f t="shared" si="136"/>
        <v/>
      </c>
      <c r="EZ36" s="39" t="str">
        <f t="shared" si="137"/>
        <v/>
      </c>
      <c r="FA36" s="39" t="str">
        <f t="shared" si="138"/>
        <v/>
      </c>
      <c r="FB36" s="39" t="str">
        <f t="shared" si="139"/>
        <v/>
      </c>
      <c r="FC36" s="39" t="str">
        <f t="shared" si="140"/>
        <v/>
      </c>
      <c r="FD36" s="39" t="str">
        <f t="shared" si="141"/>
        <v/>
      </c>
      <c r="FE36" s="39" t="str">
        <f t="shared" si="142"/>
        <v/>
      </c>
      <c r="FF36" s="39" t="str">
        <f t="shared" si="143"/>
        <v/>
      </c>
      <c r="FG36" s="39" t="str">
        <f t="shared" si="144"/>
        <v/>
      </c>
      <c r="FH36" s="39" t="str">
        <f t="shared" si="145"/>
        <v/>
      </c>
      <c r="FI36" s="39" t="str">
        <f t="shared" si="146"/>
        <v/>
      </c>
      <c r="FJ36" s="39" t="str">
        <f t="shared" si="17"/>
        <v/>
      </c>
      <c r="FK36" s="39" t="str">
        <f t="shared" si="147"/>
        <v/>
      </c>
      <c r="FL36" s="39" t="str">
        <f t="shared" si="148"/>
        <v/>
      </c>
      <c r="FM36" s="39" t="str">
        <f t="shared" si="149"/>
        <v/>
      </c>
      <c r="FN36" s="39" t="str">
        <f t="shared" si="150"/>
        <v/>
      </c>
      <c r="FO36" s="39" t="str">
        <f t="shared" si="151"/>
        <v/>
      </c>
      <c r="FP36" s="39" t="str">
        <f t="shared" si="152"/>
        <v/>
      </c>
      <c r="FQ36" s="39" t="str">
        <f t="shared" si="153"/>
        <v/>
      </c>
      <c r="FR36" s="39" t="str">
        <f t="shared" si="154"/>
        <v/>
      </c>
      <c r="FS36" s="39" t="str">
        <f t="shared" si="155"/>
        <v/>
      </c>
      <c r="FT36" s="39" t="str">
        <f t="shared" si="156"/>
        <v/>
      </c>
      <c r="FU36" s="39" t="str">
        <f t="shared" si="157"/>
        <v/>
      </c>
      <c r="FV36" s="39" t="str">
        <f t="shared" si="158"/>
        <v/>
      </c>
      <c r="FW36" s="39" t="str">
        <f t="shared" si="159"/>
        <v/>
      </c>
      <c r="FX36" s="39" t="str">
        <f t="shared" si="160"/>
        <v/>
      </c>
      <c r="FY36" s="39" t="str">
        <f t="shared" si="161"/>
        <v/>
      </c>
      <c r="FZ36" s="39" t="str">
        <f t="shared" si="162"/>
        <v/>
      </c>
      <c r="GA36" s="39" t="str">
        <f t="shared" si="163"/>
        <v/>
      </c>
      <c r="GB36" s="39" t="str">
        <f t="shared" si="164"/>
        <v/>
      </c>
      <c r="GC36" s="39" t="str">
        <f t="shared" si="165"/>
        <v/>
      </c>
      <c r="GD36" s="39" t="str">
        <f t="shared" si="166"/>
        <v/>
      </c>
      <c r="GE36" s="39" t="str">
        <f t="shared" si="167"/>
        <v/>
      </c>
      <c r="GF36" s="39" t="str">
        <f t="shared" si="168"/>
        <v/>
      </c>
      <c r="GG36" s="39" t="str">
        <f t="shared" si="169"/>
        <v/>
      </c>
      <c r="GH36" s="39" t="str">
        <f t="shared" si="170"/>
        <v/>
      </c>
      <c r="GI36" s="39" t="str">
        <f t="shared" si="171"/>
        <v/>
      </c>
      <c r="GJ36" s="39" t="str">
        <f t="shared" si="172"/>
        <v/>
      </c>
      <c r="GK36" s="39" t="str">
        <f t="shared" si="173"/>
        <v/>
      </c>
      <c r="GL36" s="39" t="str">
        <f t="shared" si="174"/>
        <v/>
      </c>
      <c r="GM36" s="39" t="str">
        <f t="shared" si="175"/>
        <v/>
      </c>
      <c r="GN36" s="39" t="str">
        <f t="shared" si="176"/>
        <v/>
      </c>
      <c r="GO36" s="39" t="str">
        <f t="shared" si="177"/>
        <v/>
      </c>
      <c r="GP36" s="39" t="str">
        <f t="shared" si="178"/>
        <v/>
      </c>
      <c r="GQ36" s="39" t="str">
        <f t="shared" si="179"/>
        <v/>
      </c>
      <c r="GR36" s="39" t="str">
        <f t="shared" si="180"/>
        <v/>
      </c>
      <c r="GS36" s="39" t="str">
        <f t="shared" si="181"/>
        <v/>
      </c>
      <c r="GT36" s="39" t="str">
        <f t="shared" si="182"/>
        <v/>
      </c>
      <c r="GU36" s="39" t="str">
        <f t="shared" si="183"/>
        <v/>
      </c>
      <c r="GV36" s="39" t="str">
        <f t="shared" si="184"/>
        <v/>
      </c>
      <c r="GW36" s="39" t="str">
        <f t="shared" si="185"/>
        <v/>
      </c>
      <c r="GX36" s="39" t="str">
        <f t="shared" si="186"/>
        <v/>
      </c>
      <c r="GY36" s="39" t="str">
        <f t="shared" si="187"/>
        <v/>
      </c>
      <c r="GZ36" s="39" t="str">
        <f t="shared" si="188"/>
        <v/>
      </c>
      <c r="HA36" s="39" t="str">
        <f t="shared" si="189"/>
        <v/>
      </c>
      <c r="HB36" s="39" t="str">
        <f t="shared" si="190"/>
        <v/>
      </c>
      <c r="HC36" s="39" t="str">
        <f t="shared" si="191"/>
        <v/>
      </c>
      <c r="HD36" s="39" t="str">
        <f t="shared" si="192"/>
        <v/>
      </c>
      <c r="HE36" s="39" t="str">
        <f t="shared" si="193"/>
        <v/>
      </c>
      <c r="HF36" s="39" t="str">
        <f t="shared" si="194"/>
        <v/>
      </c>
      <c r="HG36" s="39" t="str">
        <f t="shared" si="195"/>
        <v/>
      </c>
      <c r="HH36" s="39" t="str">
        <f t="shared" si="196"/>
        <v/>
      </c>
      <c r="HI36" s="39" t="str">
        <f t="shared" si="197"/>
        <v/>
      </c>
      <c r="HJ36" s="39" t="str">
        <f t="shared" si="198"/>
        <v/>
      </c>
      <c r="HK36" s="39" t="str">
        <f t="shared" si="199"/>
        <v/>
      </c>
      <c r="HL36" s="39" t="str">
        <f t="shared" si="200"/>
        <v/>
      </c>
      <c r="HM36" s="39" t="str">
        <f t="shared" si="201"/>
        <v/>
      </c>
      <c r="HN36" s="39" t="str">
        <f t="shared" si="202"/>
        <v/>
      </c>
      <c r="HO36" s="39" t="str">
        <f t="shared" si="203"/>
        <v/>
      </c>
      <c r="HP36" s="39" t="str">
        <f t="shared" si="204"/>
        <v/>
      </c>
      <c r="HQ36" s="39" t="str">
        <f t="shared" si="205"/>
        <v/>
      </c>
      <c r="HR36" s="39" t="str">
        <f t="shared" si="206"/>
        <v/>
      </c>
      <c r="HS36" s="39" t="str">
        <f t="shared" si="207"/>
        <v/>
      </c>
      <c r="HT36" s="39" t="str">
        <f t="shared" si="208"/>
        <v/>
      </c>
      <c r="HU36" s="39" t="str">
        <f t="shared" si="209"/>
        <v/>
      </c>
      <c r="HV36" s="39" t="str">
        <f t="shared" si="18"/>
        <v/>
      </c>
      <c r="HW36" s="39" t="str">
        <f t="shared" si="210"/>
        <v/>
      </c>
      <c r="HX36" s="39" t="str">
        <f t="shared" si="211"/>
        <v/>
      </c>
      <c r="HY36" s="39" t="str">
        <f t="shared" si="212"/>
        <v/>
      </c>
      <c r="HZ36" s="39" t="str">
        <f t="shared" si="213"/>
        <v/>
      </c>
      <c r="IA36" s="39" t="str">
        <f t="shared" si="214"/>
        <v/>
      </c>
      <c r="IB36" s="39" t="str">
        <f t="shared" si="215"/>
        <v/>
      </c>
      <c r="IC36" s="39" t="str">
        <f t="shared" si="216"/>
        <v/>
      </c>
      <c r="ID36" s="39" t="str">
        <f t="shared" si="217"/>
        <v/>
      </c>
      <c r="IE36" s="39" t="str">
        <f t="shared" si="218"/>
        <v/>
      </c>
      <c r="IF36" s="39" t="str">
        <f t="shared" si="219"/>
        <v/>
      </c>
      <c r="IG36" s="39" t="str">
        <f t="shared" si="220"/>
        <v/>
      </c>
      <c r="IH36" s="39" t="str">
        <f t="shared" si="221"/>
        <v/>
      </c>
      <c r="II36" s="39" t="str">
        <f t="shared" si="222"/>
        <v/>
      </c>
      <c r="IJ36" s="39" t="str">
        <f t="shared" si="223"/>
        <v/>
      </c>
      <c r="IK36" s="39" t="str">
        <f t="shared" si="224"/>
        <v/>
      </c>
      <c r="IL36" s="39" t="str">
        <f t="shared" si="225"/>
        <v/>
      </c>
      <c r="IM36" s="39" t="str">
        <f t="shared" si="226"/>
        <v/>
      </c>
      <c r="IN36" s="39" t="str">
        <f t="shared" si="227"/>
        <v/>
      </c>
      <c r="IO36" s="39" t="str">
        <f t="shared" si="228"/>
        <v/>
      </c>
      <c r="IP36" s="39" t="str">
        <f t="shared" si="229"/>
        <v/>
      </c>
      <c r="IQ36" s="39" t="str">
        <f t="shared" si="230"/>
        <v/>
      </c>
      <c r="IR36" s="39" t="str">
        <f t="shared" si="231"/>
        <v/>
      </c>
      <c r="IS36" s="39" t="str">
        <f t="shared" si="232"/>
        <v/>
      </c>
      <c r="IT36" s="39" t="str">
        <f t="shared" si="233"/>
        <v/>
      </c>
      <c r="IU36" s="39" t="str">
        <f t="shared" si="234"/>
        <v/>
      </c>
      <c r="IV36" s="39" t="str">
        <f t="shared" si="235"/>
        <v/>
      </c>
      <c r="IW36" s="39" t="str">
        <f t="shared" si="236"/>
        <v/>
      </c>
      <c r="IX36" s="39" t="str">
        <f t="shared" si="237"/>
        <v/>
      </c>
      <c r="IY36" s="39" t="str">
        <f t="shared" si="238"/>
        <v/>
      </c>
      <c r="IZ36" s="39" t="str">
        <f t="shared" si="239"/>
        <v/>
      </c>
      <c r="JA36" s="39" t="str">
        <f t="shared" si="240"/>
        <v/>
      </c>
      <c r="JB36" s="39" t="str">
        <f t="shared" si="241"/>
        <v/>
      </c>
      <c r="JC36" s="39" t="str">
        <f t="shared" si="242"/>
        <v/>
      </c>
      <c r="JD36" s="39" t="str">
        <f t="shared" si="243"/>
        <v/>
      </c>
      <c r="JE36" s="39" t="str">
        <f t="shared" si="244"/>
        <v/>
      </c>
      <c r="JF36" s="39" t="str">
        <f t="shared" si="245"/>
        <v/>
      </c>
      <c r="JG36" s="39" t="str">
        <f t="shared" si="246"/>
        <v/>
      </c>
      <c r="JH36" s="39" t="str">
        <f t="shared" si="247"/>
        <v/>
      </c>
      <c r="JI36" s="39" t="str">
        <f t="shared" si="248"/>
        <v/>
      </c>
      <c r="JJ36" s="39" t="str">
        <f t="shared" si="249"/>
        <v/>
      </c>
      <c r="JK36" s="39" t="str">
        <f t="shared" si="250"/>
        <v/>
      </c>
      <c r="JL36" s="39" t="str">
        <f t="shared" si="251"/>
        <v/>
      </c>
      <c r="JM36" s="39" t="str">
        <f t="shared" si="252"/>
        <v/>
      </c>
      <c r="JN36" s="39" t="str">
        <f t="shared" si="253"/>
        <v/>
      </c>
      <c r="JO36" s="39" t="str">
        <f t="shared" si="254"/>
        <v/>
      </c>
      <c r="JP36" s="39" t="str">
        <f t="shared" si="255"/>
        <v/>
      </c>
      <c r="JQ36" s="39" t="str">
        <f t="shared" si="256"/>
        <v/>
      </c>
      <c r="JR36" s="39" t="str">
        <f t="shared" si="257"/>
        <v/>
      </c>
      <c r="JS36" s="39" t="str">
        <f t="shared" si="258"/>
        <v/>
      </c>
      <c r="JT36" s="39" t="str">
        <f t="shared" si="259"/>
        <v/>
      </c>
      <c r="JU36" s="39" t="str">
        <f t="shared" si="260"/>
        <v/>
      </c>
      <c r="JV36" s="39" t="str">
        <f t="shared" si="261"/>
        <v/>
      </c>
      <c r="JW36" s="39" t="str">
        <f t="shared" si="262"/>
        <v/>
      </c>
      <c r="JX36" s="39" t="str">
        <f t="shared" si="263"/>
        <v/>
      </c>
      <c r="JY36" s="39" t="str">
        <f t="shared" si="264"/>
        <v/>
      </c>
      <c r="JZ36" s="39" t="str">
        <f t="shared" si="265"/>
        <v/>
      </c>
      <c r="KA36" s="39" t="str">
        <f t="shared" si="266"/>
        <v/>
      </c>
      <c r="KB36" s="39" t="str">
        <f t="shared" si="267"/>
        <v/>
      </c>
      <c r="KC36" s="39" t="str">
        <f t="shared" si="268"/>
        <v/>
      </c>
      <c r="KD36" s="39" t="str">
        <f t="shared" si="269"/>
        <v/>
      </c>
      <c r="KE36" s="39" t="str">
        <f t="shared" si="270"/>
        <v/>
      </c>
      <c r="KF36" s="39" t="str">
        <f t="shared" si="271"/>
        <v/>
      </c>
      <c r="KG36" s="39" t="str">
        <f t="shared" si="272"/>
        <v/>
      </c>
      <c r="KH36" s="39" t="str">
        <f t="shared" si="19"/>
        <v/>
      </c>
      <c r="KI36" s="39" t="str">
        <f t="shared" si="273"/>
        <v/>
      </c>
      <c r="KJ36" s="39" t="str">
        <f t="shared" si="274"/>
        <v/>
      </c>
      <c r="KK36" s="39" t="str">
        <f t="shared" si="275"/>
        <v/>
      </c>
      <c r="KL36" s="39" t="str">
        <f t="shared" si="276"/>
        <v/>
      </c>
      <c r="KM36" s="39" t="str">
        <f t="shared" si="277"/>
        <v/>
      </c>
      <c r="KN36" s="39" t="str">
        <f t="shared" si="278"/>
        <v/>
      </c>
      <c r="KO36" s="39" t="str">
        <f t="shared" si="279"/>
        <v/>
      </c>
      <c r="KP36" s="39" t="str">
        <f t="shared" si="280"/>
        <v/>
      </c>
      <c r="KQ36" s="39" t="str">
        <f t="shared" si="281"/>
        <v/>
      </c>
      <c r="KR36" s="39" t="str">
        <f t="shared" si="282"/>
        <v/>
      </c>
      <c r="KS36" s="39" t="str">
        <f t="shared" si="283"/>
        <v/>
      </c>
      <c r="KT36" s="39" t="str">
        <f t="shared" si="284"/>
        <v/>
      </c>
      <c r="KU36" s="39" t="str">
        <f t="shared" si="285"/>
        <v/>
      </c>
      <c r="KV36" s="39" t="str">
        <f t="shared" si="286"/>
        <v/>
      </c>
      <c r="KW36" s="39" t="str">
        <f t="shared" si="287"/>
        <v/>
      </c>
      <c r="KX36" s="39" t="str">
        <f t="shared" si="288"/>
        <v/>
      </c>
      <c r="KY36" s="39" t="str">
        <f t="shared" si="289"/>
        <v/>
      </c>
      <c r="KZ36" s="39" t="str">
        <f t="shared" si="290"/>
        <v/>
      </c>
      <c r="LA36" s="39" t="str">
        <f t="shared" si="291"/>
        <v/>
      </c>
      <c r="LB36" s="39" t="str">
        <f t="shared" si="292"/>
        <v/>
      </c>
      <c r="LC36" s="39" t="str">
        <f t="shared" si="293"/>
        <v/>
      </c>
      <c r="LD36" s="39" t="str">
        <f t="shared" si="294"/>
        <v/>
      </c>
      <c r="LE36" s="39" t="str">
        <f t="shared" si="295"/>
        <v/>
      </c>
      <c r="LF36" s="39" t="str">
        <f t="shared" si="296"/>
        <v/>
      </c>
      <c r="LG36" s="39" t="str">
        <f t="shared" si="297"/>
        <v/>
      </c>
      <c r="LH36" s="39" t="str">
        <f t="shared" si="298"/>
        <v/>
      </c>
      <c r="LI36" s="39" t="str">
        <f t="shared" si="299"/>
        <v/>
      </c>
      <c r="LJ36" s="39" t="str">
        <f t="shared" si="300"/>
        <v/>
      </c>
      <c r="LK36" s="39" t="str">
        <f t="shared" si="301"/>
        <v/>
      </c>
      <c r="LL36" s="39" t="str">
        <f t="shared" si="302"/>
        <v/>
      </c>
      <c r="LM36" s="39" t="str">
        <f t="shared" si="303"/>
        <v/>
      </c>
      <c r="LN36" s="39" t="str">
        <f t="shared" si="304"/>
        <v/>
      </c>
      <c r="LO36" s="39" t="str">
        <f t="shared" si="305"/>
        <v/>
      </c>
      <c r="LP36" s="39" t="str">
        <f t="shared" si="306"/>
        <v/>
      </c>
      <c r="LQ36" s="39" t="str">
        <f t="shared" si="307"/>
        <v/>
      </c>
      <c r="LR36" s="39" t="str">
        <f t="shared" si="308"/>
        <v/>
      </c>
      <c r="LS36" s="39" t="str">
        <f t="shared" si="309"/>
        <v/>
      </c>
      <c r="LT36" s="39" t="str">
        <f t="shared" si="310"/>
        <v/>
      </c>
      <c r="LU36" s="39" t="str">
        <f t="shared" si="311"/>
        <v/>
      </c>
      <c r="LV36" s="39" t="str">
        <f t="shared" si="312"/>
        <v/>
      </c>
      <c r="LW36" s="39" t="str">
        <f t="shared" si="313"/>
        <v/>
      </c>
      <c r="LX36" s="39" t="str">
        <f t="shared" si="314"/>
        <v/>
      </c>
      <c r="LY36" s="39" t="str">
        <f t="shared" si="315"/>
        <v/>
      </c>
      <c r="LZ36" s="39" t="str">
        <f t="shared" si="316"/>
        <v/>
      </c>
      <c r="MA36" s="39" t="str">
        <f t="shared" si="317"/>
        <v/>
      </c>
      <c r="MB36" s="39" t="str">
        <f t="shared" si="318"/>
        <v/>
      </c>
      <c r="MC36" s="39" t="str">
        <f t="shared" si="319"/>
        <v/>
      </c>
      <c r="MD36" s="39" t="str">
        <f t="shared" si="320"/>
        <v/>
      </c>
      <c r="ME36" s="39" t="str">
        <f t="shared" si="321"/>
        <v/>
      </c>
      <c r="MF36" s="39" t="str">
        <f t="shared" si="322"/>
        <v/>
      </c>
      <c r="MG36" s="39" t="str">
        <f t="shared" si="323"/>
        <v/>
      </c>
      <c r="MH36" s="39" t="str">
        <f t="shared" si="324"/>
        <v/>
      </c>
      <c r="MI36" s="39" t="str">
        <f t="shared" si="325"/>
        <v/>
      </c>
      <c r="MJ36" s="39" t="str">
        <f t="shared" si="326"/>
        <v/>
      </c>
      <c r="MK36" s="39" t="str">
        <f t="shared" si="327"/>
        <v/>
      </c>
      <c r="ML36" s="39" t="str">
        <f t="shared" si="328"/>
        <v/>
      </c>
      <c r="MM36" s="39" t="str">
        <f t="shared" si="329"/>
        <v/>
      </c>
      <c r="MN36" s="39" t="str">
        <f t="shared" si="330"/>
        <v/>
      </c>
      <c r="MO36" s="39" t="str">
        <f t="shared" si="331"/>
        <v/>
      </c>
      <c r="MP36" s="39" t="str">
        <f t="shared" si="332"/>
        <v/>
      </c>
      <c r="MQ36" s="39" t="str">
        <f t="shared" si="333"/>
        <v/>
      </c>
      <c r="MR36" s="39" t="str">
        <f t="shared" si="334"/>
        <v/>
      </c>
      <c r="MS36" s="39" t="str">
        <f t="shared" si="335"/>
        <v/>
      </c>
      <c r="MT36" s="39" t="str">
        <f t="shared" si="20"/>
        <v/>
      </c>
      <c r="MU36" s="39" t="str">
        <f t="shared" si="339"/>
        <v/>
      </c>
      <c r="MV36" s="39" t="str">
        <f t="shared" si="340"/>
        <v/>
      </c>
      <c r="MW36" s="39" t="str">
        <f t="shared" si="341"/>
        <v/>
      </c>
      <c r="MX36" s="39" t="str">
        <f t="shared" si="342"/>
        <v/>
      </c>
      <c r="MY36" s="39" t="str">
        <f t="shared" si="343"/>
        <v/>
      </c>
      <c r="MZ36" s="39" t="str">
        <f t="shared" si="344"/>
        <v/>
      </c>
      <c r="NA36" s="39" t="str">
        <f t="shared" si="345"/>
        <v/>
      </c>
      <c r="NB36" s="39" t="str">
        <f t="shared" si="346"/>
        <v/>
      </c>
      <c r="NC36" s="39" t="str">
        <f t="shared" si="347"/>
        <v/>
      </c>
      <c r="ND36" s="39" t="str">
        <f t="shared" si="348"/>
        <v/>
      </c>
      <c r="NE36" s="39" t="str">
        <f t="shared" si="349"/>
        <v/>
      </c>
      <c r="NF36" s="39" t="str">
        <f t="shared" si="350"/>
        <v/>
      </c>
      <c r="NG36" s="39" t="str">
        <f t="shared" si="351"/>
        <v/>
      </c>
      <c r="NH36" s="39" t="str">
        <f t="shared" si="352"/>
        <v/>
      </c>
      <c r="NI36" s="39" t="str">
        <f t="shared" si="353"/>
        <v/>
      </c>
      <c r="NJ36" s="39" t="str">
        <f t="shared" si="354"/>
        <v/>
      </c>
      <c r="NK36" s="39" t="str">
        <f t="shared" si="355"/>
        <v/>
      </c>
      <c r="NL36" s="39" t="str">
        <f t="shared" si="356"/>
        <v/>
      </c>
      <c r="NM36" s="39" t="str">
        <f t="shared" si="357"/>
        <v/>
      </c>
      <c r="NN36" s="39" t="str">
        <f t="shared" si="358"/>
        <v/>
      </c>
      <c r="NO36" s="39" t="str">
        <f t="shared" si="359"/>
        <v/>
      </c>
      <c r="NP36" s="39" t="str">
        <f t="shared" si="360"/>
        <v/>
      </c>
      <c r="NQ36" s="39" t="str">
        <f t="shared" si="361"/>
        <v/>
      </c>
      <c r="NR36" s="39" t="str">
        <f t="shared" si="362"/>
        <v/>
      </c>
      <c r="NS36" s="39" t="str">
        <f t="shared" si="363"/>
        <v/>
      </c>
      <c r="NT36" s="39" t="str">
        <f t="shared" si="364"/>
        <v/>
      </c>
      <c r="NU36" s="39" t="str">
        <f t="shared" si="365"/>
        <v/>
      </c>
      <c r="NV36" s="39" t="str">
        <f t="shared" si="366"/>
        <v/>
      </c>
      <c r="NW36" s="39" t="str">
        <f t="shared" si="367"/>
        <v/>
      </c>
      <c r="NX36" s="39" t="str">
        <f t="shared" si="368"/>
        <v/>
      </c>
      <c r="NY36" s="39" t="str">
        <f t="shared" si="369"/>
        <v/>
      </c>
      <c r="NZ36" s="39" t="str">
        <f t="shared" si="370"/>
        <v/>
      </c>
      <c r="OA36" s="39" t="str">
        <f t="shared" si="371"/>
        <v/>
      </c>
      <c r="OB36" s="39" t="str">
        <f t="shared" si="372"/>
        <v/>
      </c>
      <c r="OC36" s="39" t="str">
        <f t="shared" si="373"/>
        <v/>
      </c>
      <c r="OD36" s="39" t="str">
        <f t="shared" si="374"/>
        <v/>
      </c>
      <c r="OE36" s="39" t="str">
        <f t="shared" si="375"/>
        <v/>
      </c>
      <c r="OF36" s="39" t="str">
        <f t="shared" si="376"/>
        <v/>
      </c>
      <c r="OG36" s="39" t="str">
        <f t="shared" si="377"/>
        <v/>
      </c>
      <c r="OH36" s="39" t="str">
        <f t="shared" si="378"/>
        <v/>
      </c>
      <c r="OI36" s="39" t="str">
        <f t="shared" si="336"/>
        <v/>
      </c>
      <c r="OJ36" s="39" t="str">
        <f t="shared" si="337"/>
        <v/>
      </c>
      <c r="OK36" s="39" t="str">
        <f t="shared" si="338"/>
        <v/>
      </c>
    </row>
    <row r="37" spans="1:401" ht="12.95" customHeight="1" thickBot="1" x14ac:dyDescent="0.25">
      <c r="A37" s="140" t="s">
        <v>11</v>
      </c>
      <c r="B37" s="141"/>
      <c r="C37" s="141"/>
      <c r="D37" s="141"/>
      <c r="E37" s="40"/>
      <c r="F37" s="40"/>
      <c r="G37" s="40"/>
      <c r="H37" s="40"/>
      <c r="I37" s="40"/>
      <c r="J37" s="40"/>
      <c r="K37" s="40"/>
      <c r="L37" s="40"/>
      <c r="M37" s="40"/>
      <c r="N37" s="40"/>
      <c r="O37" s="40"/>
      <c r="P37" s="40"/>
      <c r="Q37" s="40"/>
      <c r="R37" s="40"/>
      <c r="S37" s="40"/>
      <c r="T37" s="40"/>
      <c r="U37" s="142">
        <f>SUM(U27:V36)</f>
        <v>0</v>
      </c>
      <c r="V37" s="142"/>
      <c r="W37" s="142"/>
      <c r="X37" s="142"/>
      <c r="Y37" s="143">
        <f>SUM(Y27:Z36)</f>
        <v>0</v>
      </c>
      <c r="Z37" s="143"/>
      <c r="AA37" s="143"/>
      <c r="AB37" s="144"/>
      <c r="AD37" s="9"/>
      <c r="AE37" s="9"/>
      <c r="AF37" s="9"/>
      <c r="AG37" s="9"/>
      <c r="AH37" s="9" t="s">
        <v>28</v>
      </c>
      <c r="AI37" s="9" t="s">
        <v>29</v>
      </c>
      <c r="AJ37" s="9" t="s">
        <v>25</v>
      </c>
      <c r="AK37" s="9"/>
    </row>
    <row r="38" spans="1:401" ht="18.75" x14ac:dyDescent="0.2">
      <c r="A38" s="41" t="s">
        <v>87</v>
      </c>
      <c r="B38" s="42"/>
      <c r="C38" s="42"/>
      <c r="D38" s="42"/>
      <c r="E38" s="42"/>
      <c r="F38" s="42"/>
      <c r="G38" s="42"/>
      <c r="H38" s="42"/>
      <c r="I38" s="43"/>
      <c r="J38" s="43"/>
      <c r="K38" s="43"/>
      <c r="L38" s="43"/>
      <c r="M38" s="43"/>
      <c r="N38" s="43"/>
      <c r="O38" s="43"/>
      <c r="P38" s="43"/>
      <c r="Q38" s="43"/>
      <c r="R38" s="43"/>
      <c r="S38" s="43"/>
      <c r="T38" s="43"/>
      <c r="U38" s="43"/>
      <c r="V38" s="43"/>
      <c r="W38" s="43"/>
      <c r="X38" s="43"/>
      <c r="Y38" s="43"/>
      <c r="Z38" s="43"/>
      <c r="AA38" s="44"/>
      <c r="AB38" s="45"/>
      <c r="AD38" s="20" t="s">
        <v>30</v>
      </c>
      <c r="AE38" s="9"/>
      <c r="AF38" s="9"/>
      <c r="AG38" s="9"/>
      <c r="AH38" s="9" t="s">
        <v>23</v>
      </c>
      <c r="AI38" s="9" t="s">
        <v>24</v>
      </c>
      <c r="AJ38" s="34">
        <v>1</v>
      </c>
      <c r="AK38" s="35">
        <v>2</v>
      </c>
      <c r="AL38" s="25">
        <v>3</v>
      </c>
      <c r="AM38" s="25">
        <v>4</v>
      </c>
      <c r="AN38" s="25">
        <v>5</v>
      </c>
      <c r="AO38" s="25">
        <v>6</v>
      </c>
      <c r="AP38" s="25">
        <v>7</v>
      </c>
      <c r="AQ38" s="25">
        <v>8</v>
      </c>
      <c r="AR38" s="25">
        <v>9</v>
      </c>
      <c r="AS38" s="25">
        <v>10</v>
      </c>
      <c r="AT38" s="25">
        <v>11</v>
      </c>
      <c r="AU38" s="25">
        <v>12</v>
      </c>
      <c r="AV38" s="25">
        <v>13</v>
      </c>
      <c r="AW38" s="25">
        <v>14</v>
      </c>
      <c r="AX38" s="25">
        <v>15</v>
      </c>
      <c r="AY38" s="25">
        <v>16</v>
      </c>
      <c r="AZ38" s="25">
        <v>17</v>
      </c>
      <c r="BA38" s="25">
        <v>18</v>
      </c>
      <c r="BB38" s="25">
        <v>19</v>
      </c>
      <c r="BC38" s="25">
        <v>20</v>
      </c>
      <c r="BD38" s="25">
        <v>21</v>
      </c>
      <c r="BE38" s="25">
        <v>22</v>
      </c>
      <c r="BF38" s="25">
        <v>23</v>
      </c>
      <c r="BG38" s="25">
        <v>24</v>
      </c>
      <c r="BH38" s="25">
        <v>25</v>
      </c>
      <c r="BI38" s="25">
        <v>26</v>
      </c>
      <c r="BJ38" s="25">
        <v>27</v>
      </c>
      <c r="BK38" s="25">
        <v>28</v>
      </c>
      <c r="BL38" s="25">
        <v>29</v>
      </c>
      <c r="BM38" s="25">
        <v>30</v>
      </c>
      <c r="BN38" s="25">
        <v>31</v>
      </c>
      <c r="BO38" s="25">
        <v>32</v>
      </c>
      <c r="BP38" s="25">
        <v>33</v>
      </c>
      <c r="BQ38" s="25">
        <v>34</v>
      </c>
      <c r="BR38" s="25">
        <v>35</v>
      </c>
      <c r="BS38" s="25">
        <v>36</v>
      </c>
      <c r="BT38" s="25">
        <v>37</v>
      </c>
      <c r="BU38" s="25">
        <v>38</v>
      </c>
      <c r="BV38" s="25">
        <v>39</v>
      </c>
      <c r="BW38" s="25">
        <v>40</v>
      </c>
      <c r="BX38" s="25">
        <v>41</v>
      </c>
      <c r="BY38" s="25">
        <v>42</v>
      </c>
      <c r="BZ38" s="25">
        <v>43</v>
      </c>
      <c r="CA38" s="25">
        <v>44</v>
      </c>
      <c r="CB38" s="25">
        <v>45</v>
      </c>
      <c r="CC38" s="25">
        <v>46</v>
      </c>
      <c r="CD38" s="25">
        <v>47</v>
      </c>
      <c r="CE38" s="25">
        <v>48</v>
      </c>
      <c r="CF38" s="25">
        <v>49</v>
      </c>
      <c r="CG38" s="25">
        <v>50</v>
      </c>
      <c r="CH38" s="25">
        <v>51</v>
      </c>
      <c r="CI38" s="25">
        <v>52</v>
      </c>
      <c r="CJ38" s="25">
        <v>53</v>
      </c>
      <c r="CK38" s="25">
        <v>54</v>
      </c>
      <c r="CL38" s="25">
        <v>55</v>
      </c>
      <c r="CM38" s="25">
        <v>56</v>
      </c>
      <c r="CN38" s="25">
        <v>57</v>
      </c>
      <c r="CO38" s="25">
        <v>58</v>
      </c>
      <c r="CP38" s="25">
        <v>59</v>
      </c>
      <c r="CQ38" s="25">
        <v>60</v>
      </c>
      <c r="CR38" s="25">
        <v>61</v>
      </c>
      <c r="CS38" s="25">
        <v>62</v>
      </c>
      <c r="CT38" s="25">
        <v>63</v>
      </c>
      <c r="CU38" s="25">
        <v>64</v>
      </c>
      <c r="CV38" s="25">
        <v>65</v>
      </c>
      <c r="CW38" s="25">
        <v>66</v>
      </c>
      <c r="CX38" s="25">
        <v>67</v>
      </c>
      <c r="CY38" s="25">
        <v>68</v>
      </c>
      <c r="CZ38" s="25">
        <v>69</v>
      </c>
      <c r="DA38" s="25">
        <v>70</v>
      </c>
      <c r="DB38" s="25">
        <v>71</v>
      </c>
      <c r="DC38" s="25">
        <v>72</v>
      </c>
      <c r="DD38" s="25">
        <v>73</v>
      </c>
      <c r="DE38" s="25">
        <v>74</v>
      </c>
      <c r="DF38" s="25">
        <v>75</v>
      </c>
      <c r="DG38" s="25">
        <v>76</v>
      </c>
      <c r="DH38" s="25">
        <v>77</v>
      </c>
      <c r="DI38" s="25">
        <v>78</v>
      </c>
      <c r="DJ38" s="25">
        <v>79</v>
      </c>
      <c r="DK38" s="25">
        <v>80</v>
      </c>
      <c r="DL38" s="25">
        <v>81</v>
      </c>
      <c r="DM38" s="25">
        <v>82</v>
      </c>
      <c r="DN38" s="25">
        <v>83</v>
      </c>
      <c r="DO38" s="25">
        <v>84</v>
      </c>
      <c r="DP38" s="25">
        <v>85</v>
      </c>
      <c r="DQ38" s="25">
        <v>86</v>
      </c>
      <c r="DR38" s="25">
        <v>87</v>
      </c>
      <c r="DS38" s="25">
        <v>88</v>
      </c>
      <c r="DT38" s="25">
        <v>89</v>
      </c>
      <c r="DU38" s="25">
        <v>90</v>
      </c>
      <c r="DV38" s="25">
        <v>91</v>
      </c>
      <c r="DW38" s="25">
        <v>92</v>
      </c>
      <c r="DX38" s="25">
        <v>93</v>
      </c>
      <c r="DY38" s="25">
        <v>94</v>
      </c>
      <c r="DZ38" s="25">
        <v>95</v>
      </c>
      <c r="EA38" s="25">
        <v>96</v>
      </c>
      <c r="EB38" s="25">
        <v>97</v>
      </c>
      <c r="EC38" s="25">
        <v>98</v>
      </c>
      <c r="ED38" s="25">
        <v>99</v>
      </c>
      <c r="EE38" s="25">
        <v>100</v>
      </c>
      <c r="EF38" s="25">
        <v>101</v>
      </c>
      <c r="EG38" s="25">
        <v>102</v>
      </c>
      <c r="EH38" s="25">
        <v>103</v>
      </c>
      <c r="EI38" s="25">
        <v>104</v>
      </c>
      <c r="EJ38" s="25">
        <v>105</v>
      </c>
      <c r="EK38" s="25">
        <v>106</v>
      </c>
      <c r="EL38" s="25">
        <v>107</v>
      </c>
      <c r="EM38" s="25">
        <v>108</v>
      </c>
      <c r="EN38" s="25">
        <v>109</v>
      </c>
      <c r="EO38" s="25">
        <v>110</v>
      </c>
      <c r="EP38" s="25">
        <v>111</v>
      </c>
      <c r="EQ38" s="25">
        <v>112</v>
      </c>
      <c r="ER38" s="25">
        <v>113</v>
      </c>
      <c r="ES38" s="25">
        <v>114</v>
      </c>
      <c r="ET38" s="25">
        <v>115</v>
      </c>
      <c r="EU38" s="25">
        <v>116</v>
      </c>
      <c r="EV38" s="25">
        <v>117</v>
      </c>
      <c r="EW38" s="25">
        <v>118</v>
      </c>
      <c r="EX38" s="25">
        <v>119</v>
      </c>
      <c r="EY38" s="25">
        <v>120</v>
      </c>
      <c r="EZ38" s="25">
        <v>121</v>
      </c>
      <c r="FA38" s="25">
        <v>122</v>
      </c>
      <c r="FB38" s="25">
        <v>123</v>
      </c>
      <c r="FC38" s="25">
        <v>124</v>
      </c>
      <c r="FD38" s="25">
        <v>125</v>
      </c>
      <c r="FE38" s="25">
        <v>126</v>
      </c>
      <c r="FF38" s="25">
        <v>127</v>
      </c>
      <c r="FG38" s="25">
        <v>128</v>
      </c>
      <c r="FH38" s="25">
        <v>129</v>
      </c>
      <c r="FI38" s="25">
        <v>130</v>
      </c>
      <c r="FJ38" s="25">
        <v>131</v>
      </c>
      <c r="FK38" s="25">
        <v>132</v>
      </c>
      <c r="FL38" s="25">
        <v>133</v>
      </c>
      <c r="FM38" s="25">
        <v>134</v>
      </c>
      <c r="FN38" s="25">
        <v>135</v>
      </c>
      <c r="FO38" s="25">
        <v>136</v>
      </c>
      <c r="FP38" s="25">
        <v>137</v>
      </c>
      <c r="FQ38" s="25">
        <v>138</v>
      </c>
      <c r="FR38" s="25">
        <v>139</v>
      </c>
      <c r="FS38" s="25">
        <v>140</v>
      </c>
      <c r="FT38" s="25">
        <v>141</v>
      </c>
      <c r="FU38" s="25">
        <v>142</v>
      </c>
      <c r="FV38" s="25">
        <v>143</v>
      </c>
      <c r="FW38" s="25">
        <v>144</v>
      </c>
      <c r="FX38" s="25">
        <v>145</v>
      </c>
      <c r="FY38" s="25">
        <v>146</v>
      </c>
      <c r="FZ38" s="25">
        <v>147</v>
      </c>
      <c r="GA38" s="25">
        <v>148</v>
      </c>
      <c r="GB38" s="25">
        <v>149</v>
      </c>
      <c r="GC38" s="25">
        <v>150</v>
      </c>
      <c r="GD38" s="25">
        <v>151</v>
      </c>
      <c r="GE38" s="25">
        <v>152</v>
      </c>
      <c r="GF38" s="25">
        <v>153</v>
      </c>
      <c r="GG38" s="25">
        <v>154</v>
      </c>
      <c r="GH38" s="25">
        <v>155</v>
      </c>
      <c r="GI38" s="25">
        <v>156</v>
      </c>
      <c r="GJ38" s="25">
        <v>157</v>
      </c>
      <c r="GK38" s="25">
        <v>158</v>
      </c>
      <c r="GL38" s="25">
        <v>159</v>
      </c>
      <c r="GM38" s="25">
        <v>160</v>
      </c>
      <c r="GN38" s="25">
        <v>161</v>
      </c>
      <c r="GO38" s="25">
        <v>162</v>
      </c>
      <c r="GP38" s="25">
        <v>163</v>
      </c>
      <c r="GQ38" s="25">
        <v>164</v>
      </c>
      <c r="GR38" s="25">
        <v>165</v>
      </c>
      <c r="GS38" s="25">
        <v>166</v>
      </c>
      <c r="GT38" s="25">
        <v>167</v>
      </c>
      <c r="GU38" s="25">
        <v>168</v>
      </c>
      <c r="GV38" s="25">
        <v>169</v>
      </c>
      <c r="GW38" s="25">
        <v>170</v>
      </c>
      <c r="GX38" s="25">
        <v>171</v>
      </c>
      <c r="GY38" s="25">
        <v>172</v>
      </c>
      <c r="GZ38" s="25">
        <v>173</v>
      </c>
      <c r="HA38" s="25">
        <v>174</v>
      </c>
      <c r="HB38" s="25">
        <v>175</v>
      </c>
      <c r="HC38" s="25">
        <v>176</v>
      </c>
      <c r="HD38" s="25">
        <v>177</v>
      </c>
      <c r="HE38" s="25">
        <v>178</v>
      </c>
      <c r="HF38" s="25">
        <v>179</v>
      </c>
      <c r="HG38" s="25">
        <v>180</v>
      </c>
      <c r="HH38" s="25">
        <v>181</v>
      </c>
      <c r="HI38" s="25">
        <v>182</v>
      </c>
      <c r="HJ38" s="25">
        <v>183</v>
      </c>
      <c r="HK38" s="25">
        <v>184</v>
      </c>
      <c r="HL38" s="25">
        <v>185</v>
      </c>
      <c r="HM38" s="25">
        <v>186</v>
      </c>
      <c r="HN38" s="25">
        <v>187</v>
      </c>
      <c r="HO38" s="25">
        <v>188</v>
      </c>
      <c r="HP38" s="25">
        <v>189</v>
      </c>
      <c r="HQ38" s="25">
        <v>190</v>
      </c>
      <c r="HR38" s="25">
        <v>191</v>
      </c>
      <c r="HS38" s="25">
        <v>192</v>
      </c>
      <c r="HT38" s="25">
        <v>193</v>
      </c>
      <c r="HU38" s="25">
        <v>194</v>
      </c>
      <c r="HV38" s="25">
        <v>195</v>
      </c>
      <c r="HW38" s="25">
        <v>196</v>
      </c>
      <c r="HX38" s="25">
        <v>197</v>
      </c>
      <c r="HY38" s="25">
        <v>198</v>
      </c>
      <c r="HZ38" s="25">
        <v>199</v>
      </c>
      <c r="IA38" s="25">
        <v>200</v>
      </c>
      <c r="IB38" s="25">
        <v>201</v>
      </c>
      <c r="IC38" s="25">
        <v>202</v>
      </c>
      <c r="ID38" s="25">
        <v>203</v>
      </c>
      <c r="IE38" s="25">
        <v>204</v>
      </c>
      <c r="IF38" s="25">
        <v>205</v>
      </c>
      <c r="IG38" s="25">
        <v>206</v>
      </c>
      <c r="IH38" s="25">
        <v>207</v>
      </c>
      <c r="II38" s="25">
        <v>208</v>
      </c>
      <c r="IJ38" s="25">
        <v>209</v>
      </c>
      <c r="IK38" s="25">
        <v>210</v>
      </c>
      <c r="IL38" s="25">
        <v>211</v>
      </c>
      <c r="IM38" s="25">
        <v>212</v>
      </c>
      <c r="IN38" s="25">
        <v>213</v>
      </c>
      <c r="IO38" s="25">
        <v>214</v>
      </c>
      <c r="IP38" s="25">
        <v>215</v>
      </c>
      <c r="IQ38" s="25">
        <v>216</v>
      </c>
      <c r="IR38" s="25">
        <v>217</v>
      </c>
      <c r="IS38" s="25">
        <v>218</v>
      </c>
      <c r="IT38" s="25">
        <v>219</v>
      </c>
      <c r="IU38" s="25">
        <v>220</v>
      </c>
      <c r="IV38" s="25">
        <v>221</v>
      </c>
      <c r="IW38" s="25">
        <v>222</v>
      </c>
      <c r="IX38" s="25">
        <v>223</v>
      </c>
      <c r="IY38" s="25">
        <v>224</v>
      </c>
      <c r="IZ38" s="25">
        <v>225</v>
      </c>
      <c r="JA38" s="25">
        <v>226</v>
      </c>
      <c r="JB38" s="25">
        <v>227</v>
      </c>
      <c r="JC38" s="25">
        <v>228</v>
      </c>
      <c r="JD38" s="25">
        <v>229</v>
      </c>
      <c r="JE38" s="25">
        <v>230</v>
      </c>
      <c r="JF38" s="25">
        <v>231</v>
      </c>
      <c r="JG38" s="25">
        <v>232</v>
      </c>
      <c r="JH38" s="25">
        <v>233</v>
      </c>
      <c r="JI38" s="25">
        <v>234</v>
      </c>
      <c r="JJ38" s="25">
        <v>235</v>
      </c>
      <c r="JK38" s="25">
        <v>236</v>
      </c>
      <c r="JL38" s="25">
        <v>237</v>
      </c>
      <c r="JM38" s="25">
        <v>238</v>
      </c>
      <c r="JN38" s="25">
        <v>239</v>
      </c>
      <c r="JO38" s="25">
        <v>240</v>
      </c>
      <c r="JP38" s="25">
        <v>241</v>
      </c>
      <c r="JQ38" s="25">
        <v>242</v>
      </c>
      <c r="JR38" s="25">
        <v>243</v>
      </c>
      <c r="JS38" s="25">
        <v>244</v>
      </c>
      <c r="JT38" s="25">
        <v>245</v>
      </c>
      <c r="JU38" s="25">
        <v>246</v>
      </c>
      <c r="JV38" s="25">
        <v>247</v>
      </c>
      <c r="JW38" s="25">
        <v>248</v>
      </c>
      <c r="JX38" s="25">
        <v>249</v>
      </c>
      <c r="JY38" s="25">
        <v>250</v>
      </c>
      <c r="JZ38" s="25">
        <v>251</v>
      </c>
      <c r="KA38" s="25">
        <v>252</v>
      </c>
      <c r="KB38" s="25">
        <v>253</v>
      </c>
      <c r="KC38" s="25">
        <v>254</v>
      </c>
      <c r="KD38" s="25">
        <v>255</v>
      </c>
      <c r="KE38" s="25">
        <v>256</v>
      </c>
      <c r="KF38" s="25">
        <v>257</v>
      </c>
      <c r="KG38" s="25">
        <v>258</v>
      </c>
      <c r="KH38" s="25">
        <v>259</v>
      </c>
      <c r="KI38" s="25">
        <v>260</v>
      </c>
      <c r="KJ38" s="25">
        <v>261</v>
      </c>
      <c r="KK38" s="25">
        <v>262</v>
      </c>
      <c r="KL38" s="25">
        <v>263</v>
      </c>
      <c r="KM38" s="25">
        <v>264</v>
      </c>
      <c r="KN38" s="25">
        <v>265</v>
      </c>
      <c r="KO38" s="25">
        <v>266</v>
      </c>
      <c r="KP38" s="25">
        <v>267</v>
      </c>
      <c r="KQ38" s="25">
        <v>268</v>
      </c>
      <c r="KR38" s="25">
        <v>269</v>
      </c>
      <c r="KS38" s="25">
        <v>270</v>
      </c>
      <c r="KT38" s="25">
        <v>271</v>
      </c>
      <c r="KU38" s="25">
        <v>272</v>
      </c>
      <c r="KV38" s="25">
        <v>273</v>
      </c>
      <c r="KW38" s="25">
        <v>274</v>
      </c>
      <c r="KX38" s="25">
        <v>275</v>
      </c>
      <c r="KY38" s="25">
        <v>276</v>
      </c>
      <c r="KZ38" s="25">
        <v>277</v>
      </c>
      <c r="LA38" s="25">
        <v>278</v>
      </c>
      <c r="LB38" s="25">
        <v>279</v>
      </c>
      <c r="LC38" s="25">
        <v>280</v>
      </c>
      <c r="LD38" s="25">
        <v>281</v>
      </c>
      <c r="LE38" s="25">
        <v>282</v>
      </c>
      <c r="LF38" s="25">
        <v>283</v>
      </c>
      <c r="LG38" s="25">
        <v>284</v>
      </c>
      <c r="LH38" s="25">
        <v>285</v>
      </c>
      <c r="LI38" s="25">
        <v>286</v>
      </c>
      <c r="LJ38" s="25">
        <v>287</v>
      </c>
      <c r="LK38" s="25">
        <v>288</v>
      </c>
      <c r="LL38" s="25">
        <v>289</v>
      </c>
      <c r="LM38" s="25">
        <v>290</v>
      </c>
      <c r="LN38" s="25">
        <v>291</v>
      </c>
      <c r="LO38" s="25">
        <v>292</v>
      </c>
      <c r="LP38" s="25">
        <v>293</v>
      </c>
      <c r="LQ38" s="25">
        <v>294</v>
      </c>
      <c r="LR38" s="25">
        <v>295</v>
      </c>
      <c r="LS38" s="25">
        <v>296</v>
      </c>
      <c r="LT38" s="25">
        <v>297</v>
      </c>
      <c r="LU38" s="25">
        <v>298</v>
      </c>
      <c r="LV38" s="25">
        <v>299</v>
      </c>
      <c r="LW38" s="25">
        <v>300</v>
      </c>
      <c r="LX38" s="25">
        <v>301</v>
      </c>
      <c r="LY38" s="25">
        <v>302</v>
      </c>
      <c r="LZ38" s="25">
        <v>303</v>
      </c>
      <c r="MA38" s="25">
        <v>304</v>
      </c>
      <c r="MB38" s="25">
        <v>305</v>
      </c>
      <c r="MC38" s="25">
        <v>306</v>
      </c>
      <c r="MD38" s="25">
        <v>307</v>
      </c>
      <c r="ME38" s="25">
        <v>308</v>
      </c>
      <c r="MF38" s="25">
        <v>309</v>
      </c>
      <c r="MG38" s="25">
        <v>310</v>
      </c>
      <c r="MH38" s="25">
        <v>311</v>
      </c>
      <c r="MI38" s="25">
        <v>312</v>
      </c>
      <c r="MJ38" s="25">
        <v>313</v>
      </c>
      <c r="MK38" s="25">
        <v>314</v>
      </c>
      <c r="ML38" s="25">
        <v>315</v>
      </c>
      <c r="MM38" s="25">
        <v>316</v>
      </c>
      <c r="MN38" s="25">
        <v>317</v>
      </c>
      <c r="MO38" s="25">
        <v>318</v>
      </c>
      <c r="MP38" s="25">
        <v>319</v>
      </c>
      <c r="MQ38" s="25">
        <v>320</v>
      </c>
      <c r="MR38" s="25">
        <v>321</v>
      </c>
      <c r="MS38" s="25">
        <v>322</v>
      </c>
      <c r="MT38" s="25">
        <v>323</v>
      </c>
      <c r="MU38" s="25">
        <v>324</v>
      </c>
      <c r="MV38" s="25">
        <v>325</v>
      </c>
      <c r="MW38" s="25">
        <v>326</v>
      </c>
      <c r="MX38" s="25">
        <v>327</v>
      </c>
      <c r="MY38" s="25">
        <v>328</v>
      </c>
      <c r="MZ38" s="25">
        <v>329</v>
      </c>
      <c r="NA38" s="25">
        <v>330</v>
      </c>
      <c r="NB38" s="25">
        <v>331</v>
      </c>
      <c r="NC38" s="25">
        <v>332</v>
      </c>
      <c r="ND38" s="25">
        <v>333</v>
      </c>
      <c r="NE38" s="25">
        <v>334</v>
      </c>
      <c r="NF38" s="25">
        <v>335</v>
      </c>
      <c r="NG38" s="25">
        <v>336</v>
      </c>
      <c r="NH38" s="25">
        <v>337</v>
      </c>
      <c r="NI38" s="25">
        <v>338</v>
      </c>
      <c r="NJ38" s="25">
        <v>339</v>
      </c>
      <c r="NK38" s="25">
        <v>340</v>
      </c>
      <c r="NL38" s="25">
        <v>341</v>
      </c>
      <c r="NM38" s="25">
        <v>342</v>
      </c>
      <c r="NN38" s="25">
        <v>343</v>
      </c>
      <c r="NO38" s="25">
        <v>344</v>
      </c>
      <c r="NP38" s="25">
        <v>345</v>
      </c>
      <c r="NQ38" s="25">
        <v>346</v>
      </c>
      <c r="NR38" s="25">
        <v>347</v>
      </c>
      <c r="NS38" s="25">
        <v>348</v>
      </c>
      <c r="NT38" s="25">
        <v>349</v>
      </c>
      <c r="NU38" s="25">
        <v>350</v>
      </c>
      <c r="NV38" s="25">
        <v>351</v>
      </c>
      <c r="NW38" s="25">
        <v>352</v>
      </c>
      <c r="NX38" s="25">
        <v>353</v>
      </c>
      <c r="NY38" s="25">
        <v>354</v>
      </c>
      <c r="NZ38" s="25">
        <v>355</v>
      </c>
      <c r="OA38" s="25">
        <v>356</v>
      </c>
      <c r="OB38" s="25">
        <v>357</v>
      </c>
      <c r="OC38" s="25">
        <v>358</v>
      </c>
      <c r="OD38" s="25">
        <v>359</v>
      </c>
      <c r="OE38" s="25">
        <v>360</v>
      </c>
      <c r="OF38" s="25">
        <v>361</v>
      </c>
      <c r="OG38" s="25">
        <v>362</v>
      </c>
      <c r="OH38" s="25">
        <v>363</v>
      </c>
      <c r="OI38" s="25">
        <v>364</v>
      </c>
      <c r="OJ38" s="25">
        <v>365</v>
      </c>
      <c r="OK38" s="25">
        <v>366</v>
      </c>
    </row>
    <row r="39" spans="1:401" ht="12.95" customHeight="1" x14ac:dyDescent="0.2">
      <c r="A39" s="87" t="str">
        <f>IF(AD64="Yes","Complete the entry.",IF(AD68="Yes","Payment cannot exceed cost.",IF(AD72="Yes","The tracker cannot include duplicated nights.",IF(AD70="Yes","The tracker cannot include duplicated nights assisted.",IF(AD74="Yes","Check-out date is less than or equal to start date.",IF(AD66="Yes","The tracker cannot include nights of assistance that belong in the next six-month period.",""))))))</f>
        <v/>
      </c>
      <c r="B39" s="88"/>
      <c r="C39" s="88"/>
      <c r="D39" s="88"/>
      <c r="E39" s="88"/>
      <c r="F39" s="88"/>
      <c r="G39" s="88"/>
      <c r="H39" s="88"/>
      <c r="I39" s="88"/>
      <c r="J39" s="88"/>
      <c r="K39" s="88"/>
      <c r="L39" s="88"/>
      <c r="M39" s="46"/>
      <c r="N39" s="46"/>
      <c r="O39" s="46"/>
      <c r="P39" s="46"/>
      <c r="Q39" s="46" t="s">
        <v>13</v>
      </c>
      <c r="R39" s="46"/>
      <c r="S39" s="46"/>
      <c r="T39" s="46"/>
      <c r="U39" s="46"/>
      <c r="V39" s="46"/>
      <c r="W39" s="46"/>
      <c r="X39" s="46"/>
      <c r="Y39" s="47"/>
      <c r="Z39" s="85" t="str">
        <f>IF(AH39="","",AH39)</f>
        <v/>
      </c>
      <c r="AA39" s="85"/>
      <c r="AB39" s="86"/>
      <c r="AD39" s="7" t="s">
        <v>31</v>
      </c>
      <c r="AE39" s="10"/>
      <c r="AF39" s="10"/>
      <c r="AG39" s="10"/>
      <c r="AH39" s="5" t="str">
        <f>IF(SUM(AH27:AH36)&gt;0,MIN(AH27:AH36),"")</f>
        <v/>
      </c>
      <c r="AI39" s="5" t="str">
        <f>IF(AH39="","",(AH39+366)-1)</f>
        <v/>
      </c>
      <c r="AJ39" s="5" t="str">
        <f>IF(AH39="","",AH39)</f>
        <v/>
      </c>
      <c r="AK39" s="5" t="str">
        <f t="shared" ref="AK39:AZ39" si="379">IF($AH39="","",IF($AH39+COLUMN(A39)&gt;$AI39,"",AJ39+1))</f>
        <v/>
      </c>
      <c r="AL39" s="5" t="str">
        <f t="shared" si="379"/>
        <v/>
      </c>
      <c r="AM39" s="5" t="str">
        <f t="shared" si="379"/>
        <v/>
      </c>
      <c r="AN39" s="5" t="str">
        <f t="shared" si="379"/>
        <v/>
      </c>
      <c r="AO39" s="5" t="str">
        <f t="shared" si="379"/>
        <v/>
      </c>
      <c r="AP39" s="5" t="str">
        <f t="shared" si="379"/>
        <v/>
      </c>
      <c r="AQ39" s="5" t="str">
        <f t="shared" si="379"/>
        <v/>
      </c>
      <c r="AR39" s="5" t="str">
        <f t="shared" si="379"/>
        <v/>
      </c>
      <c r="AS39" s="5" t="str">
        <f t="shared" si="379"/>
        <v/>
      </c>
      <c r="AT39" s="5" t="str">
        <f t="shared" si="379"/>
        <v/>
      </c>
      <c r="AU39" s="5" t="str">
        <f t="shared" si="379"/>
        <v/>
      </c>
      <c r="AV39" s="5" t="str">
        <f t="shared" si="379"/>
        <v/>
      </c>
      <c r="AW39" s="5" t="str">
        <f t="shared" si="379"/>
        <v/>
      </c>
      <c r="AX39" s="5" t="str">
        <f t="shared" si="379"/>
        <v/>
      </c>
      <c r="AY39" s="5" t="str">
        <f t="shared" si="379"/>
        <v/>
      </c>
      <c r="AZ39" s="5" t="str">
        <f t="shared" si="379"/>
        <v/>
      </c>
      <c r="BA39" s="5" t="str">
        <f t="shared" ref="BA39:BJ39" si="380">IF($AH39="","",IF($AH39+COLUMN(Q40)&gt;$AI39,"",AZ39+1))</f>
        <v/>
      </c>
      <c r="BB39" s="5" t="str">
        <f t="shared" si="380"/>
        <v/>
      </c>
      <c r="BC39" s="5" t="str">
        <f t="shared" si="380"/>
        <v/>
      </c>
      <c r="BD39" s="5" t="str">
        <f t="shared" si="380"/>
        <v/>
      </c>
      <c r="BE39" s="5" t="str">
        <f t="shared" si="380"/>
        <v/>
      </c>
      <c r="BF39" s="5" t="str">
        <f t="shared" si="380"/>
        <v/>
      </c>
      <c r="BG39" s="5" t="str">
        <f t="shared" si="380"/>
        <v/>
      </c>
      <c r="BH39" s="5" t="str">
        <f t="shared" si="380"/>
        <v/>
      </c>
      <c r="BI39" s="5" t="str">
        <f t="shared" si="380"/>
        <v/>
      </c>
      <c r="BJ39" s="5" t="str">
        <f t="shared" si="380"/>
        <v/>
      </c>
      <c r="BK39" s="5" t="str">
        <f>IF($AH39="","",IF($AH39+COLUMN(AA39)&gt;$AI39,"",BJ39+1))</f>
        <v/>
      </c>
      <c r="BL39" s="5" t="str">
        <f>IF($AH39="","",IF($AH39+COLUMN(AB39)&gt;$AI39,"",BK39+1))</f>
        <v/>
      </c>
      <c r="BM39" s="5" t="str">
        <f t="shared" ref="BM39:CX39" si="381">IF($AH39="","",IF($AH39+COLUMN(AC39)&gt;$AI39,"",BL39+1))</f>
        <v/>
      </c>
      <c r="BN39" s="5" t="str">
        <f t="shared" si="381"/>
        <v/>
      </c>
      <c r="BO39" s="5" t="str">
        <f t="shared" si="381"/>
        <v/>
      </c>
      <c r="BP39" s="5" t="str">
        <f t="shared" si="381"/>
        <v/>
      </c>
      <c r="BQ39" s="5" t="str">
        <f t="shared" si="381"/>
        <v/>
      </c>
      <c r="BR39" s="5" t="str">
        <f t="shared" si="381"/>
        <v/>
      </c>
      <c r="BS39" s="5" t="str">
        <f t="shared" si="381"/>
        <v/>
      </c>
      <c r="BT39" s="5" t="str">
        <f t="shared" si="381"/>
        <v/>
      </c>
      <c r="BU39" s="5" t="str">
        <f t="shared" si="381"/>
        <v/>
      </c>
      <c r="BV39" s="5" t="str">
        <f t="shared" si="381"/>
        <v/>
      </c>
      <c r="BW39" s="5" t="str">
        <f t="shared" si="381"/>
        <v/>
      </c>
      <c r="BX39" s="5" t="str">
        <f t="shared" si="381"/>
        <v/>
      </c>
      <c r="BY39" s="5" t="str">
        <f t="shared" si="381"/>
        <v/>
      </c>
      <c r="BZ39" s="5" t="str">
        <f t="shared" si="381"/>
        <v/>
      </c>
      <c r="CA39" s="5" t="str">
        <f t="shared" si="381"/>
        <v/>
      </c>
      <c r="CB39" s="5" t="str">
        <f t="shared" si="381"/>
        <v/>
      </c>
      <c r="CC39" s="5" t="str">
        <f t="shared" si="381"/>
        <v/>
      </c>
      <c r="CD39" s="5" t="str">
        <f t="shared" si="381"/>
        <v/>
      </c>
      <c r="CE39" s="5" t="str">
        <f t="shared" si="381"/>
        <v/>
      </c>
      <c r="CF39" s="5" t="str">
        <f t="shared" si="381"/>
        <v/>
      </c>
      <c r="CG39" s="5" t="str">
        <f t="shared" si="381"/>
        <v/>
      </c>
      <c r="CH39" s="5" t="str">
        <f t="shared" si="381"/>
        <v/>
      </c>
      <c r="CI39" s="5" t="str">
        <f t="shared" si="381"/>
        <v/>
      </c>
      <c r="CJ39" s="5" t="str">
        <f t="shared" si="381"/>
        <v/>
      </c>
      <c r="CK39" s="5" t="str">
        <f t="shared" si="381"/>
        <v/>
      </c>
      <c r="CL39" s="5" t="str">
        <f t="shared" si="381"/>
        <v/>
      </c>
      <c r="CM39" s="5" t="str">
        <f t="shared" si="381"/>
        <v/>
      </c>
      <c r="CN39" s="5" t="str">
        <f t="shared" si="381"/>
        <v/>
      </c>
      <c r="CO39" s="5" t="str">
        <f t="shared" si="381"/>
        <v/>
      </c>
      <c r="CP39" s="5" t="str">
        <f t="shared" si="381"/>
        <v/>
      </c>
      <c r="CQ39" s="5" t="str">
        <f t="shared" si="381"/>
        <v/>
      </c>
      <c r="CR39" s="5" t="str">
        <f t="shared" si="381"/>
        <v/>
      </c>
      <c r="CS39" s="5" t="str">
        <f t="shared" si="381"/>
        <v/>
      </c>
      <c r="CT39" s="5" t="str">
        <f t="shared" si="381"/>
        <v/>
      </c>
      <c r="CU39" s="5" t="str">
        <f t="shared" si="381"/>
        <v/>
      </c>
      <c r="CV39" s="5" t="str">
        <f t="shared" si="381"/>
        <v/>
      </c>
      <c r="CW39" s="5" t="str">
        <f t="shared" si="381"/>
        <v/>
      </c>
      <c r="CX39" s="5" t="str">
        <f t="shared" si="381"/>
        <v/>
      </c>
      <c r="CY39" s="5" t="str">
        <f t="shared" ref="CY39:FJ39" si="382">IF($AH39="","",IF($AH39+COLUMN(BO39)&gt;$AI39,"",CX39+1))</f>
        <v/>
      </c>
      <c r="CZ39" s="5" t="str">
        <f t="shared" si="382"/>
        <v/>
      </c>
      <c r="DA39" s="5" t="str">
        <f t="shared" si="382"/>
        <v/>
      </c>
      <c r="DB39" s="5" t="str">
        <f t="shared" si="382"/>
        <v/>
      </c>
      <c r="DC39" s="5" t="str">
        <f t="shared" si="382"/>
        <v/>
      </c>
      <c r="DD39" s="5" t="str">
        <f t="shared" si="382"/>
        <v/>
      </c>
      <c r="DE39" s="5" t="str">
        <f t="shared" si="382"/>
        <v/>
      </c>
      <c r="DF39" s="5" t="str">
        <f t="shared" si="382"/>
        <v/>
      </c>
      <c r="DG39" s="5" t="str">
        <f t="shared" si="382"/>
        <v/>
      </c>
      <c r="DH39" s="5" t="str">
        <f t="shared" si="382"/>
        <v/>
      </c>
      <c r="DI39" s="5" t="str">
        <f t="shared" si="382"/>
        <v/>
      </c>
      <c r="DJ39" s="5" t="str">
        <f t="shared" si="382"/>
        <v/>
      </c>
      <c r="DK39" s="5" t="str">
        <f t="shared" si="382"/>
        <v/>
      </c>
      <c r="DL39" s="5" t="str">
        <f t="shared" si="382"/>
        <v/>
      </c>
      <c r="DM39" s="5" t="str">
        <f t="shared" si="382"/>
        <v/>
      </c>
      <c r="DN39" s="5" t="str">
        <f t="shared" si="382"/>
        <v/>
      </c>
      <c r="DO39" s="5" t="str">
        <f t="shared" si="382"/>
        <v/>
      </c>
      <c r="DP39" s="5" t="str">
        <f t="shared" si="382"/>
        <v/>
      </c>
      <c r="DQ39" s="5" t="str">
        <f t="shared" si="382"/>
        <v/>
      </c>
      <c r="DR39" s="5" t="str">
        <f t="shared" si="382"/>
        <v/>
      </c>
      <c r="DS39" s="5" t="str">
        <f t="shared" si="382"/>
        <v/>
      </c>
      <c r="DT39" s="5" t="str">
        <f t="shared" si="382"/>
        <v/>
      </c>
      <c r="DU39" s="5" t="str">
        <f t="shared" si="382"/>
        <v/>
      </c>
      <c r="DV39" s="5" t="str">
        <f t="shared" si="382"/>
        <v/>
      </c>
      <c r="DW39" s="5" t="str">
        <f t="shared" si="382"/>
        <v/>
      </c>
      <c r="DX39" s="5" t="str">
        <f t="shared" si="382"/>
        <v/>
      </c>
      <c r="DY39" s="5" t="str">
        <f t="shared" si="382"/>
        <v/>
      </c>
      <c r="DZ39" s="5" t="str">
        <f t="shared" si="382"/>
        <v/>
      </c>
      <c r="EA39" s="5" t="str">
        <f t="shared" si="382"/>
        <v/>
      </c>
      <c r="EB39" s="5" t="str">
        <f t="shared" si="382"/>
        <v/>
      </c>
      <c r="EC39" s="5" t="str">
        <f t="shared" si="382"/>
        <v/>
      </c>
      <c r="ED39" s="5" t="str">
        <f t="shared" si="382"/>
        <v/>
      </c>
      <c r="EE39" s="5" t="str">
        <f t="shared" si="382"/>
        <v/>
      </c>
      <c r="EF39" s="5" t="str">
        <f t="shared" si="382"/>
        <v/>
      </c>
      <c r="EG39" s="5" t="str">
        <f t="shared" si="382"/>
        <v/>
      </c>
      <c r="EH39" s="5" t="str">
        <f t="shared" si="382"/>
        <v/>
      </c>
      <c r="EI39" s="5" t="str">
        <f t="shared" si="382"/>
        <v/>
      </c>
      <c r="EJ39" s="5" t="str">
        <f t="shared" si="382"/>
        <v/>
      </c>
      <c r="EK39" s="5" t="str">
        <f t="shared" si="382"/>
        <v/>
      </c>
      <c r="EL39" s="5" t="str">
        <f t="shared" si="382"/>
        <v/>
      </c>
      <c r="EM39" s="5" t="str">
        <f t="shared" si="382"/>
        <v/>
      </c>
      <c r="EN39" s="5" t="str">
        <f t="shared" si="382"/>
        <v/>
      </c>
      <c r="EO39" s="5" t="str">
        <f t="shared" si="382"/>
        <v/>
      </c>
      <c r="EP39" s="5" t="str">
        <f t="shared" si="382"/>
        <v/>
      </c>
      <c r="EQ39" s="5" t="str">
        <f t="shared" si="382"/>
        <v/>
      </c>
      <c r="ER39" s="5" t="str">
        <f t="shared" si="382"/>
        <v/>
      </c>
      <c r="ES39" s="5" t="str">
        <f t="shared" si="382"/>
        <v/>
      </c>
      <c r="ET39" s="5" t="str">
        <f t="shared" si="382"/>
        <v/>
      </c>
      <c r="EU39" s="5" t="str">
        <f t="shared" si="382"/>
        <v/>
      </c>
      <c r="EV39" s="5" t="str">
        <f t="shared" si="382"/>
        <v/>
      </c>
      <c r="EW39" s="5" t="str">
        <f t="shared" si="382"/>
        <v/>
      </c>
      <c r="EX39" s="5" t="str">
        <f t="shared" si="382"/>
        <v/>
      </c>
      <c r="EY39" s="5" t="str">
        <f t="shared" si="382"/>
        <v/>
      </c>
      <c r="EZ39" s="5" t="str">
        <f t="shared" si="382"/>
        <v/>
      </c>
      <c r="FA39" s="5" t="str">
        <f t="shared" si="382"/>
        <v/>
      </c>
      <c r="FB39" s="5" t="str">
        <f t="shared" si="382"/>
        <v/>
      </c>
      <c r="FC39" s="5" t="str">
        <f t="shared" si="382"/>
        <v/>
      </c>
      <c r="FD39" s="5" t="str">
        <f t="shared" si="382"/>
        <v/>
      </c>
      <c r="FE39" s="5" t="str">
        <f t="shared" si="382"/>
        <v/>
      </c>
      <c r="FF39" s="5" t="str">
        <f t="shared" si="382"/>
        <v/>
      </c>
      <c r="FG39" s="5" t="str">
        <f t="shared" si="382"/>
        <v/>
      </c>
      <c r="FH39" s="5" t="str">
        <f t="shared" si="382"/>
        <v/>
      </c>
      <c r="FI39" s="5" t="str">
        <f t="shared" si="382"/>
        <v/>
      </c>
      <c r="FJ39" s="5" t="str">
        <f t="shared" si="382"/>
        <v/>
      </c>
      <c r="FK39" s="5" t="str">
        <f t="shared" ref="FK39:HV39" si="383">IF($AH39="","",IF($AH39+COLUMN(EA39)&gt;$AI39,"",FJ39+1))</f>
        <v/>
      </c>
      <c r="FL39" s="5" t="str">
        <f t="shared" si="383"/>
        <v/>
      </c>
      <c r="FM39" s="5" t="str">
        <f t="shared" si="383"/>
        <v/>
      </c>
      <c r="FN39" s="5" t="str">
        <f t="shared" si="383"/>
        <v/>
      </c>
      <c r="FO39" s="5" t="str">
        <f t="shared" si="383"/>
        <v/>
      </c>
      <c r="FP39" s="5" t="str">
        <f t="shared" si="383"/>
        <v/>
      </c>
      <c r="FQ39" s="5" t="str">
        <f t="shared" si="383"/>
        <v/>
      </c>
      <c r="FR39" s="5" t="str">
        <f t="shared" si="383"/>
        <v/>
      </c>
      <c r="FS39" s="5" t="str">
        <f t="shared" si="383"/>
        <v/>
      </c>
      <c r="FT39" s="5" t="str">
        <f t="shared" si="383"/>
        <v/>
      </c>
      <c r="FU39" s="5" t="str">
        <f t="shared" si="383"/>
        <v/>
      </c>
      <c r="FV39" s="5" t="str">
        <f t="shared" si="383"/>
        <v/>
      </c>
      <c r="FW39" s="5" t="str">
        <f t="shared" si="383"/>
        <v/>
      </c>
      <c r="FX39" s="5" t="str">
        <f t="shared" si="383"/>
        <v/>
      </c>
      <c r="FY39" s="5" t="str">
        <f t="shared" si="383"/>
        <v/>
      </c>
      <c r="FZ39" s="5" t="str">
        <f t="shared" si="383"/>
        <v/>
      </c>
      <c r="GA39" s="5" t="str">
        <f t="shared" si="383"/>
        <v/>
      </c>
      <c r="GB39" s="5" t="str">
        <f t="shared" si="383"/>
        <v/>
      </c>
      <c r="GC39" s="5" t="str">
        <f t="shared" si="383"/>
        <v/>
      </c>
      <c r="GD39" s="5" t="str">
        <f t="shared" si="383"/>
        <v/>
      </c>
      <c r="GE39" s="5" t="str">
        <f t="shared" si="383"/>
        <v/>
      </c>
      <c r="GF39" s="5" t="str">
        <f t="shared" si="383"/>
        <v/>
      </c>
      <c r="GG39" s="5" t="str">
        <f t="shared" si="383"/>
        <v/>
      </c>
      <c r="GH39" s="5" t="str">
        <f t="shared" si="383"/>
        <v/>
      </c>
      <c r="GI39" s="5" t="str">
        <f t="shared" si="383"/>
        <v/>
      </c>
      <c r="GJ39" s="5" t="str">
        <f t="shared" si="383"/>
        <v/>
      </c>
      <c r="GK39" s="5" t="str">
        <f t="shared" si="383"/>
        <v/>
      </c>
      <c r="GL39" s="5" t="str">
        <f t="shared" si="383"/>
        <v/>
      </c>
      <c r="GM39" s="5" t="str">
        <f t="shared" si="383"/>
        <v/>
      </c>
      <c r="GN39" s="5" t="str">
        <f t="shared" si="383"/>
        <v/>
      </c>
      <c r="GO39" s="5" t="str">
        <f t="shared" si="383"/>
        <v/>
      </c>
      <c r="GP39" s="5" t="str">
        <f t="shared" si="383"/>
        <v/>
      </c>
      <c r="GQ39" s="5" t="str">
        <f t="shared" si="383"/>
        <v/>
      </c>
      <c r="GR39" s="5" t="str">
        <f t="shared" si="383"/>
        <v/>
      </c>
      <c r="GS39" s="5" t="str">
        <f t="shared" si="383"/>
        <v/>
      </c>
      <c r="GT39" s="5" t="str">
        <f t="shared" si="383"/>
        <v/>
      </c>
      <c r="GU39" s="5" t="str">
        <f t="shared" si="383"/>
        <v/>
      </c>
      <c r="GV39" s="5" t="str">
        <f t="shared" si="383"/>
        <v/>
      </c>
      <c r="GW39" s="5" t="str">
        <f t="shared" si="383"/>
        <v/>
      </c>
      <c r="GX39" s="5" t="str">
        <f t="shared" si="383"/>
        <v/>
      </c>
      <c r="GY39" s="5" t="str">
        <f t="shared" si="383"/>
        <v/>
      </c>
      <c r="GZ39" s="5" t="str">
        <f t="shared" si="383"/>
        <v/>
      </c>
      <c r="HA39" s="5" t="str">
        <f t="shared" si="383"/>
        <v/>
      </c>
      <c r="HB39" s="5" t="str">
        <f t="shared" si="383"/>
        <v/>
      </c>
      <c r="HC39" s="5" t="str">
        <f t="shared" si="383"/>
        <v/>
      </c>
      <c r="HD39" s="5" t="str">
        <f t="shared" si="383"/>
        <v/>
      </c>
      <c r="HE39" s="5" t="str">
        <f t="shared" si="383"/>
        <v/>
      </c>
      <c r="HF39" s="5" t="str">
        <f t="shared" si="383"/>
        <v/>
      </c>
      <c r="HG39" s="5" t="str">
        <f t="shared" si="383"/>
        <v/>
      </c>
      <c r="HH39" s="5" t="str">
        <f t="shared" si="383"/>
        <v/>
      </c>
      <c r="HI39" s="5" t="str">
        <f t="shared" si="383"/>
        <v/>
      </c>
      <c r="HJ39" s="5" t="str">
        <f t="shared" si="383"/>
        <v/>
      </c>
      <c r="HK39" s="5" t="str">
        <f t="shared" si="383"/>
        <v/>
      </c>
      <c r="HL39" s="5" t="str">
        <f t="shared" si="383"/>
        <v/>
      </c>
      <c r="HM39" s="5" t="str">
        <f t="shared" si="383"/>
        <v/>
      </c>
      <c r="HN39" s="5" t="str">
        <f t="shared" si="383"/>
        <v/>
      </c>
      <c r="HO39" s="5" t="str">
        <f t="shared" si="383"/>
        <v/>
      </c>
      <c r="HP39" s="5" t="str">
        <f t="shared" si="383"/>
        <v/>
      </c>
      <c r="HQ39" s="5" t="str">
        <f t="shared" si="383"/>
        <v/>
      </c>
      <c r="HR39" s="5" t="str">
        <f t="shared" si="383"/>
        <v/>
      </c>
      <c r="HS39" s="5" t="str">
        <f t="shared" si="383"/>
        <v/>
      </c>
      <c r="HT39" s="5" t="str">
        <f t="shared" si="383"/>
        <v/>
      </c>
      <c r="HU39" s="5" t="str">
        <f t="shared" si="383"/>
        <v/>
      </c>
      <c r="HV39" s="5" t="str">
        <f t="shared" si="383"/>
        <v/>
      </c>
      <c r="HW39" s="5" t="str">
        <f t="shared" ref="HW39:KH39" si="384">IF($AH39="","",IF($AH39+COLUMN(GM39)&gt;$AI39,"",HV39+1))</f>
        <v/>
      </c>
      <c r="HX39" s="5" t="str">
        <f t="shared" si="384"/>
        <v/>
      </c>
      <c r="HY39" s="5" t="str">
        <f t="shared" si="384"/>
        <v/>
      </c>
      <c r="HZ39" s="5" t="str">
        <f t="shared" si="384"/>
        <v/>
      </c>
      <c r="IA39" s="5" t="str">
        <f t="shared" si="384"/>
        <v/>
      </c>
      <c r="IB39" s="5" t="str">
        <f t="shared" si="384"/>
        <v/>
      </c>
      <c r="IC39" s="5" t="str">
        <f t="shared" si="384"/>
        <v/>
      </c>
      <c r="ID39" s="5" t="str">
        <f t="shared" si="384"/>
        <v/>
      </c>
      <c r="IE39" s="5" t="str">
        <f t="shared" si="384"/>
        <v/>
      </c>
      <c r="IF39" s="5" t="str">
        <f t="shared" si="384"/>
        <v/>
      </c>
      <c r="IG39" s="5" t="str">
        <f t="shared" si="384"/>
        <v/>
      </c>
      <c r="IH39" s="5" t="str">
        <f t="shared" si="384"/>
        <v/>
      </c>
      <c r="II39" s="5" t="str">
        <f t="shared" si="384"/>
        <v/>
      </c>
      <c r="IJ39" s="5" t="str">
        <f t="shared" si="384"/>
        <v/>
      </c>
      <c r="IK39" s="5" t="str">
        <f t="shared" si="384"/>
        <v/>
      </c>
      <c r="IL39" s="5" t="str">
        <f t="shared" si="384"/>
        <v/>
      </c>
      <c r="IM39" s="5" t="str">
        <f t="shared" si="384"/>
        <v/>
      </c>
      <c r="IN39" s="5" t="str">
        <f t="shared" si="384"/>
        <v/>
      </c>
      <c r="IO39" s="5" t="str">
        <f t="shared" si="384"/>
        <v/>
      </c>
      <c r="IP39" s="5" t="str">
        <f t="shared" si="384"/>
        <v/>
      </c>
      <c r="IQ39" s="5" t="str">
        <f t="shared" si="384"/>
        <v/>
      </c>
      <c r="IR39" s="5" t="str">
        <f t="shared" si="384"/>
        <v/>
      </c>
      <c r="IS39" s="5" t="str">
        <f t="shared" si="384"/>
        <v/>
      </c>
      <c r="IT39" s="5" t="str">
        <f t="shared" si="384"/>
        <v/>
      </c>
      <c r="IU39" s="5" t="str">
        <f t="shared" si="384"/>
        <v/>
      </c>
      <c r="IV39" s="5" t="str">
        <f t="shared" si="384"/>
        <v/>
      </c>
      <c r="IW39" s="5" t="str">
        <f t="shared" si="384"/>
        <v/>
      </c>
      <c r="IX39" s="5" t="str">
        <f t="shared" si="384"/>
        <v/>
      </c>
      <c r="IY39" s="5" t="str">
        <f t="shared" si="384"/>
        <v/>
      </c>
      <c r="IZ39" s="5" t="str">
        <f t="shared" si="384"/>
        <v/>
      </c>
      <c r="JA39" s="5" t="str">
        <f t="shared" si="384"/>
        <v/>
      </c>
      <c r="JB39" s="5" t="str">
        <f t="shared" si="384"/>
        <v/>
      </c>
      <c r="JC39" s="5" t="str">
        <f t="shared" si="384"/>
        <v/>
      </c>
      <c r="JD39" s="5" t="str">
        <f t="shared" si="384"/>
        <v/>
      </c>
      <c r="JE39" s="5" t="str">
        <f t="shared" si="384"/>
        <v/>
      </c>
      <c r="JF39" s="5" t="str">
        <f t="shared" si="384"/>
        <v/>
      </c>
      <c r="JG39" s="5" t="str">
        <f t="shared" si="384"/>
        <v/>
      </c>
      <c r="JH39" s="5" t="str">
        <f t="shared" si="384"/>
        <v/>
      </c>
      <c r="JI39" s="5" t="str">
        <f t="shared" si="384"/>
        <v/>
      </c>
      <c r="JJ39" s="5" t="str">
        <f t="shared" si="384"/>
        <v/>
      </c>
      <c r="JK39" s="5" t="str">
        <f t="shared" si="384"/>
        <v/>
      </c>
      <c r="JL39" s="5" t="str">
        <f t="shared" si="384"/>
        <v/>
      </c>
      <c r="JM39" s="5" t="str">
        <f t="shared" si="384"/>
        <v/>
      </c>
      <c r="JN39" s="5" t="str">
        <f t="shared" si="384"/>
        <v/>
      </c>
      <c r="JO39" s="5" t="str">
        <f t="shared" si="384"/>
        <v/>
      </c>
      <c r="JP39" s="5" t="str">
        <f t="shared" si="384"/>
        <v/>
      </c>
      <c r="JQ39" s="5" t="str">
        <f t="shared" si="384"/>
        <v/>
      </c>
      <c r="JR39" s="5" t="str">
        <f t="shared" si="384"/>
        <v/>
      </c>
      <c r="JS39" s="5" t="str">
        <f t="shared" si="384"/>
        <v/>
      </c>
      <c r="JT39" s="5" t="str">
        <f t="shared" si="384"/>
        <v/>
      </c>
      <c r="JU39" s="5" t="str">
        <f t="shared" si="384"/>
        <v/>
      </c>
      <c r="JV39" s="5" t="str">
        <f t="shared" si="384"/>
        <v/>
      </c>
      <c r="JW39" s="5" t="str">
        <f t="shared" si="384"/>
        <v/>
      </c>
      <c r="JX39" s="5" t="str">
        <f t="shared" si="384"/>
        <v/>
      </c>
      <c r="JY39" s="5" t="str">
        <f t="shared" si="384"/>
        <v/>
      </c>
      <c r="JZ39" s="5" t="str">
        <f t="shared" si="384"/>
        <v/>
      </c>
      <c r="KA39" s="5" t="str">
        <f t="shared" si="384"/>
        <v/>
      </c>
      <c r="KB39" s="5" t="str">
        <f t="shared" si="384"/>
        <v/>
      </c>
      <c r="KC39" s="5" t="str">
        <f t="shared" si="384"/>
        <v/>
      </c>
      <c r="KD39" s="5" t="str">
        <f t="shared" si="384"/>
        <v/>
      </c>
      <c r="KE39" s="5" t="str">
        <f t="shared" si="384"/>
        <v/>
      </c>
      <c r="KF39" s="5" t="str">
        <f t="shared" si="384"/>
        <v/>
      </c>
      <c r="KG39" s="5" t="str">
        <f t="shared" si="384"/>
        <v/>
      </c>
      <c r="KH39" s="5" t="str">
        <f t="shared" si="384"/>
        <v/>
      </c>
      <c r="KI39" s="5" t="str">
        <f t="shared" ref="KI39:MT39" si="385">IF($AH39="","",IF($AH39+COLUMN(IY39)&gt;$AI39,"",KH39+1))</f>
        <v/>
      </c>
      <c r="KJ39" s="5" t="str">
        <f t="shared" si="385"/>
        <v/>
      </c>
      <c r="KK39" s="5" t="str">
        <f t="shared" si="385"/>
        <v/>
      </c>
      <c r="KL39" s="5" t="str">
        <f t="shared" si="385"/>
        <v/>
      </c>
      <c r="KM39" s="5" t="str">
        <f t="shared" si="385"/>
        <v/>
      </c>
      <c r="KN39" s="5" t="str">
        <f t="shared" si="385"/>
        <v/>
      </c>
      <c r="KO39" s="5" t="str">
        <f t="shared" si="385"/>
        <v/>
      </c>
      <c r="KP39" s="5" t="str">
        <f t="shared" si="385"/>
        <v/>
      </c>
      <c r="KQ39" s="5" t="str">
        <f t="shared" si="385"/>
        <v/>
      </c>
      <c r="KR39" s="5" t="str">
        <f t="shared" si="385"/>
        <v/>
      </c>
      <c r="KS39" s="5" t="str">
        <f t="shared" si="385"/>
        <v/>
      </c>
      <c r="KT39" s="5" t="str">
        <f t="shared" si="385"/>
        <v/>
      </c>
      <c r="KU39" s="5" t="str">
        <f t="shared" si="385"/>
        <v/>
      </c>
      <c r="KV39" s="5" t="str">
        <f t="shared" si="385"/>
        <v/>
      </c>
      <c r="KW39" s="5" t="str">
        <f t="shared" si="385"/>
        <v/>
      </c>
      <c r="KX39" s="5" t="str">
        <f t="shared" si="385"/>
        <v/>
      </c>
      <c r="KY39" s="5" t="str">
        <f t="shared" si="385"/>
        <v/>
      </c>
      <c r="KZ39" s="5" t="str">
        <f t="shared" si="385"/>
        <v/>
      </c>
      <c r="LA39" s="5" t="str">
        <f t="shared" si="385"/>
        <v/>
      </c>
      <c r="LB39" s="5" t="str">
        <f t="shared" si="385"/>
        <v/>
      </c>
      <c r="LC39" s="5" t="str">
        <f t="shared" si="385"/>
        <v/>
      </c>
      <c r="LD39" s="5" t="str">
        <f t="shared" si="385"/>
        <v/>
      </c>
      <c r="LE39" s="5" t="str">
        <f t="shared" si="385"/>
        <v/>
      </c>
      <c r="LF39" s="5" t="str">
        <f t="shared" si="385"/>
        <v/>
      </c>
      <c r="LG39" s="5" t="str">
        <f t="shared" si="385"/>
        <v/>
      </c>
      <c r="LH39" s="5" t="str">
        <f t="shared" si="385"/>
        <v/>
      </c>
      <c r="LI39" s="5" t="str">
        <f t="shared" si="385"/>
        <v/>
      </c>
      <c r="LJ39" s="5" t="str">
        <f t="shared" si="385"/>
        <v/>
      </c>
      <c r="LK39" s="5" t="str">
        <f t="shared" si="385"/>
        <v/>
      </c>
      <c r="LL39" s="5" t="str">
        <f t="shared" si="385"/>
        <v/>
      </c>
      <c r="LM39" s="5" t="str">
        <f t="shared" si="385"/>
        <v/>
      </c>
      <c r="LN39" s="5" t="str">
        <f t="shared" si="385"/>
        <v/>
      </c>
      <c r="LO39" s="5" t="str">
        <f t="shared" si="385"/>
        <v/>
      </c>
      <c r="LP39" s="5" t="str">
        <f t="shared" si="385"/>
        <v/>
      </c>
      <c r="LQ39" s="5" t="str">
        <f t="shared" si="385"/>
        <v/>
      </c>
      <c r="LR39" s="5" t="str">
        <f t="shared" si="385"/>
        <v/>
      </c>
      <c r="LS39" s="5" t="str">
        <f t="shared" si="385"/>
        <v/>
      </c>
      <c r="LT39" s="5" t="str">
        <f t="shared" si="385"/>
        <v/>
      </c>
      <c r="LU39" s="5" t="str">
        <f t="shared" si="385"/>
        <v/>
      </c>
      <c r="LV39" s="5" t="str">
        <f t="shared" si="385"/>
        <v/>
      </c>
      <c r="LW39" s="5" t="str">
        <f t="shared" si="385"/>
        <v/>
      </c>
      <c r="LX39" s="5" t="str">
        <f t="shared" si="385"/>
        <v/>
      </c>
      <c r="LY39" s="5" t="str">
        <f t="shared" si="385"/>
        <v/>
      </c>
      <c r="LZ39" s="5" t="str">
        <f t="shared" si="385"/>
        <v/>
      </c>
      <c r="MA39" s="5" t="str">
        <f t="shared" si="385"/>
        <v/>
      </c>
      <c r="MB39" s="5" t="str">
        <f t="shared" si="385"/>
        <v/>
      </c>
      <c r="MC39" s="5" t="str">
        <f t="shared" si="385"/>
        <v/>
      </c>
      <c r="MD39" s="5" t="str">
        <f t="shared" si="385"/>
        <v/>
      </c>
      <c r="ME39" s="5" t="str">
        <f t="shared" si="385"/>
        <v/>
      </c>
      <c r="MF39" s="5" t="str">
        <f t="shared" si="385"/>
        <v/>
      </c>
      <c r="MG39" s="5" t="str">
        <f t="shared" si="385"/>
        <v/>
      </c>
      <c r="MH39" s="5" t="str">
        <f t="shared" si="385"/>
        <v/>
      </c>
      <c r="MI39" s="5" t="str">
        <f t="shared" si="385"/>
        <v/>
      </c>
      <c r="MJ39" s="5" t="str">
        <f t="shared" si="385"/>
        <v/>
      </c>
      <c r="MK39" s="5" t="str">
        <f t="shared" si="385"/>
        <v/>
      </c>
      <c r="ML39" s="5" t="str">
        <f t="shared" si="385"/>
        <v/>
      </c>
      <c r="MM39" s="5" t="str">
        <f t="shared" si="385"/>
        <v/>
      </c>
      <c r="MN39" s="5" t="str">
        <f t="shared" si="385"/>
        <v/>
      </c>
      <c r="MO39" s="5" t="str">
        <f t="shared" si="385"/>
        <v/>
      </c>
      <c r="MP39" s="5" t="str">
        <f t="shared" si="385"/>
        <v/>
      </c>
      <c r="MQ39" s="5" t="str">
        <f t="shared" si="385"/>
        <v/>
      </c>
      <c r="MR39" s="5" t="str">
        <f t="shared" si="385"/>
        <v/>
      </c>
      <c r="MS39" s="5" t="str">
        <f t="shared" si="385"/>
        <v/>
      </c>
      <c r="MT39" s="5" t="str">
        <f t="shared" si="385"/>
        <v/>
      </c>
      <c r="MU39" s="5" t="str">
        <f t="shared" ref="MU39:OK39" si="386">IF($AH39="","",IF($AH39+COLUMN(LK39)&gt;$AI39,"",MT39+1))</f>
        <v/>
      </c>
      <c r="MV39" s="5" t="str">
        <f t="shared" si="386"/>
        <v/>
      </c>
      <c r="MW39" s="5" t="str">
        <f t="shared" si="386"/>
        <v/>
      </c>
      <c r="MX39" s="5" t="str">
        <f t="shared" si="386"/>
        <v/>
      </c>
      <c r="MY39" s="5" t="str">
        <f t="shared" si="386"/>
        <v/>
      </c>
      <c r="MZ39" s="5" t="str">
        <f t="shared" si="386"/>
        <v/>
      </c>
      <c r="NA39" s="5" t="str">
        <f t="shared" si="386"/>
        <v/>
      </c>
      <c r="NB39" s="5" t="str">
        <f t="shared" si="386"/>
        <v/>
      </c>
      <c r="NC39" s="5" t="str">
        <f t="shared" si="386"/>
        <v/>
      </c>
      <c r="ND39" s="5" t="str">
        <f t="shared" si="386"/>
        <v/>
      </c>
      <c r="NE39" s="5" t="str">
        <f t="shared" si="386"/>
        <v/>
      </c>
      <c r="NF39" s="5" t="str">
        <f t="shared" si="386"/>
        <v/>
      </c>
      <c r="NG39" s="5" t="str">
        <f t="shared" si="386"/>
        <v/>
      </c>
      <c r="NH39" s="5" t="str">
        <f t="shared" si="386"/>
        <v/>
      </c>
      <c r="NI39" s="5" t="str">
        <f t="shared" si="386"/>
        <v/>
      </c>
      <c r="NJ39" s="5" t="str">
        <f t="shared" si="386"/>
        <v/>
      </c>
      <c r="NK39" s="5" t="str">
        <f t="shared" si="386"/>
        <v/>
      </c>
      <c r="NL39" s="5" t="str">
        <f t="shared" si="386"/>
        <v/>
      </c>
      <c r="NM39" s="5" t="str">
        <f t="shared" si="386"/>
        <v/>
      </c>
      <c r="NN39" s="5" t="str">
        <f t="shared" si="386"/>
        <v/>
      </c>
      <c r="NO39" s="5" t="str">
        <f t="shared" si="386"/>
        <v/>
      </c>
      <c r="NP39" s="5" t="str">
        <f t="shared" si="386"/>
        <v/>
      </c>
      <c r="NQ39" s="5" t="str">
        <f t="shared" si="386"/>
        <v/>
      </c>
      <c r="NR39" s="5" t="str">
        <f t="shared" si="386"/>
        <v/>
      </c>
      <c r="NS39" s="5" t="str">
        <f t="shared" si="386"/>
        <v/>
      </c>
      <c r="NT39" s="5" t="str">
        <f t="shared" si="386"/>
        <v/>
      </c>
      <c r="NU39" s="5" t="str">
        <f t="shared" si="386"/>
        <v/>
      </c>
      <c r="NV39" s="5" t="str">
        <f t="shared" si="386"/>
        <v/>
      </c>
      <c r="NW39" s="5" t="str">
        <f t="shared" si="386"/>
        <v/>
      </c>
      <c r="NX39" s="5" t="str">
        <f t="shared" si="386"/>
        <v/>
      </c>
      <c r="NY39" s="5" t="str">
        <f t="shared" si="386"/>
        <v/>
      </c>
      <c r="NZ39" s="5" t="str">
        <f t="shared" si="386"/>
        <v/>
      </c>
      <c r="OA39" s="5" t="str">
        <f t="shared" si="386"/>
        <v/>
      </c>
      <c r="OB39" s="5" t="str">
        <f t="shared" si="386"/>
        <v/>
      </c>
      <c r="OC39" s="5" t="str">
        <f t="shared" si="386"/>
        <v/>
      </c>
      <c r="OD39" s="5" t="str">
        <f t="shared" si="386"/>
        <v/>
      </c>
      <c r="OE39" s="5" t="str">
        <f t="shared" si="386"/>
        <v/>
      </c>
      <c r="OF39" s="5" t="str">
        <f t="shared" si="386"/>
        <v/>
      </c>
      <c r="OG39" s="5" t="str">
        <f t="shared" si="386"/>
        <v/>
      </c>
      <c r="OH39" s="5" t="str">
        <f t="shared" si="386"/>
        <v/>
      </c>
      <c r="OI39" s="5" t="str">
        <f t="shared" si="386"/>
        <v/>
      </c>
      <c r="OJ39" s="5" t="str">
        <f t="shared" si="386"/>
        <v/>
      </c>
      <c r="OK39" s="5" t="str">
        <f t="shared" si="386"/>
        <v/>
      </c>
    </row>
    <row r="40" spans="1:401" ht="12.95" customHeight="1" x14ac:dyDescent="0.2">
      <c r="A40" s="87"/>
      <c r="B40" s="88"/>
      <c r="C40" s="88"/>
      <c r="D40" s="88"/>
      <c r="E40" s="88"/>
      <c r="F40" s="88"/>
      <c r="G40" s="88"/>
      <c r="H40" s="88"/>
      <c r="I40" s="88"/>
      <c r="J40" s="88"/>
      <c r="K40" s="88"/>
      <c r="L40" s="88"/>
      <c r="M40" s="46"/>
      <c r="N40" s="46"/>
      <c r="O40" s="46"/>
      <c r="P40" s="46"/>
      <c r="Q40" s="46" t="s">
        <v>14</v>
      </c>
      <c r="R40" s="46"/>
      <c r="S40" s="46"/>
      <c r="T40" s="46"/>
      <c r="U40" s="46"/>
      <c r="V40" s="46"/>
      <c r="W40" s="46"/>
      <c r="X40" s="46"/>
      <c r="Y40" s="47"/>
      <c r="Z40" s="85" t="str">
        <f>IF(Z39="","",EDATE(Z39,6)-1)</f>
        <v/>
      </c>
      <c r="AA40" s="85"/>
      <c r="AB40" s="86"/>
      <c r="AD40" s="7" t="s">
        <v>32</v>
      </c>
      <c r="AE40" s="10"/>
      <c r="AF40" s="10"/>
      <c r="AG40" s="10"/>
      <c r="AH40" s="10"/>
      <c r="AI40" s="10"/>
      <c r="AJ40" s="6" t="str">
        <f>IF(AJ39="","",COUNTIF($AJ$27:$OK$36,AJ39))</f>
        <v/>
      </c>
      <c r="AK40" s="6" t="str">
        <f>IF(AK39="","",COUNTIF($AJ$27:$OK$36,AK39))</f>
        <v/>
      </c>
      <c r="AL40" s="6" t="str">
        <f>IF(AL39="","",COUNTIF($AJ$27:$OK$36,AL39))</f>
        <v/>
      </c>
      <c r="AM40" s="6" t="str">
        <f t="shared" ref="AM40:CX40" si="387">IF(AM39="","",COUNTIF($AJ$27:$OK$36,AM39))</f>
        <v/>
      </c>
      <c r="AN40" s="6" t="str">
        <f t="shared" si="387"/>
        <v/>
      </c>
      <c r="AO40" s="6" t="str">
        <f t="shared" si="387"/>
        <v/>
      </c>
      <c r="AP40" s="6" t="str">
        <f t="shared" si="387"/>
        <v/>
      </c>
      <c r="AQ40" s="6" t="str">
        <f t="shared" si="387"/>
        <v/>
      </c>
      <c r="AR40" s="6" t="str">
        <f t="shared" si="387"/>
        <v/>
      </c>
      <c r="AS40" s="6" t="str">
        <f t="shared" si="387"/>
        <v/>
      </c>
      <c r="AT40" s="6" t="str">
        <f t="shared" si="387"/>
        <v/>
      </c>
      <c r="AU40" s="6" t="str">
        <f t="shared" si="387"/>
        <v/>
      </c>
      <c r="AV40" s="6" t="str">
        <f t="shared" si="387"/>
        <v/>
      </c>
      <c r="AW40" s="6" t="str">
        <f t="shared" si="387"/>
        <v/>
      </c>
      <c r="AX40" s="6" t="str">
        <f t="shared" si="387"/>
        <v/>
      </c>
      <c r="AY40" s="6" t="str">
        <f t="shared" si="387"/>
        <v/>
      </c>
      <c r="AZ40" s="6" t="str">
        <f t="shared" si="387"/>
        <v/>
      </c>
      <c r="BA40" s="6" t="str">
        <f t="shared" si="387"/>
        <v/>
      </c>
      <c r="BB40" s="6" t="str">
        <f t="shared" si="387"/>
        <v/>
      </c>
      <c r="BC40" s="6" t="str">
        <f t="shared" si="387"/>
        <v/>
      </c>
      <c r="BD40" s="6" t="str">
        <f t="shared" si="387"/>
        <v/>
      </c>
      <c r="BE40" s="6" t="str">
        <f t="shared" si="387"/>
        <v/>
      </c>
      <c r="BF40" s="6" t="str">
        <f t="shared" si="387"/>
        <v/>
      </c>
      <c r="BG40" s="6" t="str">
        <f t="shared" si="387"/>
        <v/>
      </c>
      <c r="BH40" s="6" t="str">
        <f t="shared" si="387"/>
        <v/>
      </c>
      <c r="BI40" s="6" t="str">
        <f t="shared" si="387"/>
        <v/>
      </c>
      <c r="BJ40" s="6" t="str">
        <f t="shared" si="387"/>
        <v/>
      </c>
      <c r="BK40" s="6" t="str">
        <f t="shared" si="387"/>
        <v/>
      </c>
      <c r="BL40" s="6" t="str">
        <f t="shared" si="387"/>
        <v/>
      </c>
      <c r="BM40" s="6" t="str">
        <f t="shared" si="387"/>
        <v/>
      </c>
      <c r="BN40" s="6" t="str">
        <f t="shared" si="387"/>
        <v/>
      </c>
      <c r="BO40" s="6" t="str">
        <f t="shared" si="387"/>
        <v/>
      </c>
      <c r="BP40" s="6" t="str">
        <f t="shared" si="387"/>
        <v/>
      </c>
      <c r="BQ40" s="6" t="str">
        <f t="shared" si="387"/>
        <v/>
      </c>
      <c r="BR40" s="6" t="str">
        <f t="shared" si="387"/>
        <v/>
      </c>
      <c r="BS40" s="6" t="str">
        <f t="shared" si="387"/>
        <v/>
      </c>
      <c r="BT40" s="6" t="str">
        <f t="shared" si="387"/>
        <v/>
      </c>
      <c r="BU40" s="6" t="str">
        <f t="shared" si="387"/>
        <v/>
      </c>
      <c r="BV40" s="6" t="str">
        <f t="shared" si="387"/>
        <v/>
      </c>
      <c r="BW40" s="6" t="str">
        <f t="shared" si="387"/>
        <v/>
      </c>
      <c r="BX40" s="6" t="str">
        <f t="shared" si="387"/>
        <v/>
      </c>
      <c r="BY40" s="6" t="str">
        <f t="shared" si="387"/>
        <v/>
      </c>
      <c r="BZ40" s="6" t="str">
        <f t="shared" si="387"/>
        <v/>
      </c>
      <c r="CA40" s="6" t="str">
        <f t="shared" si="387"/>
        <v/>
      </c>
      <c r="CB40" s="6" t="str">
        <f t="shared" si="387"/>
        <v/>
      </c>
      <c r="CC40" s="6" t="str">
        <f t="shared" si="387"/>
        <v/>
      </c>
      <c r="CD40" s="6" t="str">
        <f t="shared" si="387"/>
        <v/>
      </c>
      <c r="CE40" s="6" t="str">
        <f t="shared" si="387"/>
        <v/>
      </c>
      <c r="CF40" s="6" t="str">
        <f t="shared" si="387"/>
        <v/>
      </c>
      <c r="CG40" s="6" t="str">
        <f t="shared" si="387"/>
        <v/>
      </c>
      <c r="CH40" s="6" t="str">
        <f t="shared" si="387"/>
        <v/>
      </c>
      <c r="CI40" s="6" t="str">
        <f t="shared" si="387"/>
        <v/>
      </c>
      <c r="CJ40" s="6" t="str">
        <f t="shared" si="387"/>
        <v/>
      </c>
      <c r="CK40" s="6" t="str">
        <f t="shared" si="387"/>
        <v/>
      </c>
      <c r="CL40" s="6" t="str">
        <f t="shared" si="387"/>
        <v/>
      </c>
      <c r="CM40" s="6" t="str">
        <f t="shared" si="387"/>
        <v/>
      </c>
      <c r="CN40" s="6" t="str">
        <f t="shared" si="387"/>
        <v/>
      </c>
      <c r="CO40" s="6" t="str">
        <f t="shared" si="387"/>
        <v/>
      </c>
      <c r="CP40" s="6" t="str">
        <f t="shared" si="387"/>
        <v/>
      </c>
      <c r="CQ40" s="6" t="str">
        <f t="shared" si="387"/>
        <v/>
      </c>
      <c r="CR40" s="6" t="str">
        <f t="shared" si="387"/>
        <v/>
      </c>
      <c r="CS40" s="6" t="str">
        <f t="shared" si="387"/>
        <v/>
      </c>
      <c r="CT40" s="6" t="str">
        <f t="shared" si="387"/>
        <v/>
      </c>
      <c r="CU40" s="6" t="str">
        <f t="shared" si="387"/>
        <v/>
      </c>
      <c r="CV40" s="6" t="str">
        <f t="shared" si="387"/>
        <v/>
      </c>
      <c r="CW40" s="6" t="str">
        <f t="shared" si="387"/>
        <v/>
      </c>
      <c r="CX40" s="6" t="str">
        <f t="shared" si="387"/>
        <v/>
      </c>
      <c r="CY40" s="6" t="str">
        <f t="shared" ref="CY40:FJ40" si="388">IF(CY39="","",COUNTIF($AJ$27:$OK$36,CY39))</f>
        <v/>
      </c>
      <c r="CZ40" s="6" t="str">
        <f t="shared" si="388"/>
        <v/>
      </c>
      <c r="DA40" s="6" t="str">
        <f t="shared" si="388"/>
        <v/>
      </c>
      <c r="DB40" s="6" t="str">
        <f t="shared" si="388"/>
        <v/>
      </c>
      <c r="DC40" s="6" t="str">
        <f t="shared" si="388"/>
        <v/>
      </c>
      <c r="DD40" s="6" t="str">
        <f t="shared" si="388"/>
        <v/>
      </c>
      <c r="DE40" s="6" t="str">
        <f t="shared" si="388"/>
        <v/>
      </c>
      <c r="DF40" s="6" t="str">
        <f t="shared" si="388"/>
        <v/>
      </c>
      <c r="DG40" s="6" t="str">
        <f t="shared" si="388"/>
        <v/>
      </c>
      <c r="DH40" s="6" t="str">
        <f t="shared" si="388"/>
        <v/>
      </c>
      <c r="DI40" s="6" t="str">
        <f t="shared" si="388"/>
        <v/>
      </c>
      <c r="DJ40" s="6" t="str">
        <f t="shared" si="388"/>
        <v/>
      </c>
      <c r="DK40" s="6" t="str">
        <f t="shared" si="388"/>
        <v/>
      </c>
      <c r="DL40" s="6" t="str">
        <f t="shared" si="388"/>
        <v/>
      </c>
      <c r="DM40" s="6" t="str">
        <f t="shared" si="388"/>
        <v/>
      </c>
      <c r="DN40" s="6" t="str">
        <f t="shared" si="388"/>
        <v/>
      </c>
      <c r="DO40" s="6" t="str">
        <f t="shared" si="388"/>
        <v/>
      </c>
      <c r="DP40" s="6" t="str">
        <f t="shared" si="388"/>
        <v/>
      </c>
      <c r="DQ40" s="6" t="str">
        <f t="shared" si="388"/>
        <v/>
      </c>
      <c r="DR40" s="6" t="str">
        <f t="shared" si="388"/>
        <v/>
      </c>
      <c r="DS40" s="6" t="str">
        <f t="shared" si="388"/>
        <v/>
      </c>
      <c r="DT40" s="6" t="str">
        <f t="shared" si="388"/>
        <v/>
      </c>
      <c r="DU40" s="6" t="str">
        <f t="shared" si="388"/>
        <v/>
      </c>
      <c r="DV40" s="6" t="str">
        <f t="shared" si="388"/>
        <v/>
      </c>
      <c r="DW40" s="6" t="str">
        <f t="shared" si="388"/>
        <v/>
      </c>
      <c r="DX40" s="6" t="str">
        <f t="shared" si="388"/>
        <v/>
      </c>
      <c r="DY40" s="6" t="str">
        <f t="shared" si="388"/>
        <v/>
      </c>
      <c r="DZ40" s="6" t="str">
        <f t="shared" si="388"/>
        <v/>
      </c>
      <c r="EA40" s="6" t="str">
        <f t="shared" si="388"/>
        <v/>
      </c>
      <c r="EB40" s="6" t="str">
        <f t="shared" si="388"/>
        <v/>
      </c>
      <c r="EC40" s="6" t="str">
        <f t="shared" si="388"/>
        <v/>
      </c>
      <c r="ED40" s="6" t="str">
        <f t="shared" si="388"/>
        <v/>
      </c>
      <c r="EE40" s="6" t="str">
        <f t="shared" si="388"/>
        <v/>
      </c>
      <c r="EF40" s="6" t="str">
        <f t="shared" si="388"/>
        <v/>
      </c>
      <c r="EG40" s="6" t="str">
        <f t="shared" si="388"/>
        <v/>
      </c>
      <c r="EH40" s="6" t="str">
        <f t="shared" si="388"/>
        <v/>
      </c>
      <c r="EI40" s="6" t="str">
        <f t="shared" si="388"/>
        <v/>
      </c>
      <c r="EJ40" s="6" t="str">
        <f t="shared" si="388"/>
        <v/>
      </c>
      <c r="EK40" s="6" t="str">
        <f t="shared" si="388"/>
        <v/>
      </c>
      <c r="EL40" s="6" t="str">
        <f t="shared" si="388"/>
        <v/>
      </c>
      <c r="EM40" s="6" t="str">
        <f t="shared" si="388"/>
        <v/>
      </c>
      <c r="EN40" s="6" t="str">
        <f t="shared" si="388"/>
        <v/>
      </c>
      <c r="EO40" s="6" t="str">
        <f t="shared" si="388"/>
        <v/>
      </c>
      <c r="EP40" s="6" t="str">
        <f t="shared" si="388"/>
        <v/>
      </c>
      <c r="EQ40" s="6" t="str">
        <f t="shared" si="388"/>
        <v/>
      </c>
      <c r="ER40" s="6" t="str">
        <f t="shared" si="388"/>
        <v/>
      </c>
      <c r="ES40" s="6" t="str">
        <f t="shared" si="388"/>
        <v/>
      </c>
      <c r="ET40" s="6" t="str">
        <f t="shared" si="388"/>
        <v/>
      </c>
      <c r="EU40" s="6" t="str">
        <f t="shared" si="388"/>
        <v/>
      </c>
      <c r="EV40" s="6" t="str">
        <f t="shared" si="388"/>
        <v/>
      </c>
      <c r="EW40" s="6" t="str">
        <f t="shared" si="388"/>
        <v/>
      </c>
      <c r="EX40" s="6" t="str">
        <f t="shared" si="388"/>
        <v/>
      </c>
      <c r="EY40" s="6" t="str">
        <f t="shared" si="388"/>
        <v/>
      </c>
      <c r="EZ40" s="6" t="str">
        <f t="shared" si="388"/>
        <v/>
      </c>
      <c r="FA40" s="6" t="str">
        <f t="shared" si="388"/>
        <v/>
      </c>
      <c r="FB40" s="6" t="str">
        <f t="shared" si="388"/>
        <v/>
      </c>
      <c r="FC40" s="6" t="str">
        <f t="shared" si="388"/>
        <v/>
      </c>
      <c r="FD40" s="6" t="str">
        <f t="shared" si="388"/>
        <v/>
      </c>
      <c r="FE40" s="6" t="str">
        <f t="shared" si="388"/>
        <v/>
      </c>
      <c r="FF40" s="6" t="str">
        <f t="shared" si="388"/>
        <v/>
      </c>
      <c r="FG40" s="6" t="str">
        <f t="shared" si="388"/>
        <v/>
      </c>
      <c r="FH40" s="6" t="str">
        <f t="shared" si="388"/>
        <v/>
      </c>
      <c r="FI40" s="6" t="str">
        <f t="shared" si="388"/>
        <v/>
      </c>
      <c r="FJ40" s="6" t="str">
        <f t="shared" si="388"/>
        <v/>
      </c>
      <c r="FK40" s="6" t="str">
        <f t="shared" ref="FK40:HV40" si="389">IF(FK39="","",COUNTIF($AJ$27:$OK$36,FK39))</f>
        <v/>
      </c>
      <c r="FL40" s="6" t="str">
        <f t="shared" si="389"/>
        <v/>
      </c>
      <c r="FM40" s="6" t="str">
        <f t="shared" si="389"/>
        <v/>
      </c>
      <c r="FN40" s="6" t="str">
        <f t="shared" si="389"/>
        <v/>
      </c>
      <c r="FO40" s="6" t="str">
        <f t="shared" si="389"/>
        <v/>
      </c>
      <c r="FP40" s="6" t="str">
        <f t="shared" si="389"/>
        <v/>
      </c>
      <c r="FQ40" s="6" t="str">
        <f t="shared" si="389"/>
        <v/>
      </c>
      <c r="FR40" s="6" t="str">
        <f t="shared" si="389"/>
        <v/>
      </c>
      <c r="FS40" s="6" t="str">
        <f t="shared" si="389"/>
        <v/>
      </c>
      <c r="FT40" s="6" t="str">
        <f t="shared" si="389"/>
        <v/>
      </c>
      <c r="FU40" s="6" t="str">
        <f t="shared" si="389"/>
        <v/>
      </c>
      <c r="FV40" s="6" t="str">
        <f t="shared" si="389"/>
        <v/>
      </c>
      <c r="FW40" s="6" t="str">
        <f t="shared" si="389"/>
        <v/>
      </c>
      <c r="FX40" s="6" t="str">
        <f t="shared" si="389"/>
        <v/>
      </c>
      <c r="FY40" s="6" t="str">
        <f t="shared" si="389"/>
        <v/>
      </c>
      <c r="FZ40" s="6" t="str">
        <f t="shared" si="389"/>
        <v/>
      </c>
      <c r="GA40" s="6" t="str">
        <f t="shared" si="389"/>
        <v/>
      </c>
      <c r="GB40" s="6" t="str">
        <f t="shared" si="389"/>
        <v/>
      </c>
      <c r="GC40" s="6" t="str">
        <f t="shared" si="389"/>
        <v/>
      </c>
      <c r="GD40" s="6" t="str">
        <f t="shared" si="389"/>
        <v/>
      </c>
      <c r="GE40" s="6" t="str">
        <f t="shared" si="389"/>
        <v/>
      </c>
      <c r="GF40" s="6" t="str">
        <f t="shared" si="389"/>
        <v/>
      </c>
      <c r="GG40" s="6" t="str">
        <f t="shared" si="389"/>
        <v/>
      </c>
      <c r="GH40" s="6" t="str">
        <f t="shared" si="389"/>
        <v/>
      </c>
      <c r="GI40" s="6" t="str">
        <f t="shared" si="389"/>
        <v/>
      </c>
      <c r="GJ40" s="6" t="str">
        <f t="shared" si="389"/>
        <v/>
      </c>
      <c r="GK40" s="6" t="str">
        <f t="shared" si="389"/>
        <v/>
      </c>
      <c r="GL40" s="6" t="str">
        <f t="shared" si="389"/>
        <v/>
      </c>
      <c r="GM40" s="6" t="str">
        <f t="shared" si="389"/>
        <v/>
      </c>
      <c r="GN40" s="6" t="str">
        <f t="shared" si="389"/>
        <v/>
      </c>
      <c r="GO40" s="6" t="str">
        <f t="shared" si="389"/>
        <v/>
      </c>
      <c r="GP40" s="6" t="str">
        <f t="shared" si="389"/>
        <v/>
      </c>
      <c r="GQ40" s="6" t="str">
        <f t="shared" si="389"/>
        <v/>
      </c>
      <c r="GR40" s="6" t="str">
        <f t="shared" si="389"/>
        <v/>
      </c>
      <c r="GS40" s="6" t="str">
        <f t="shared" si="389"/>
        <v/>
      </c>
      <c r="GT40" s="6" t="str">
        <f t="shared" si="389"/>
        <v/>
      </c>
      <c r="GU40" s="6" t="str">
        <f t="shared" si="389"/>
        <v/>
      </c>
      <c r="GV40" s="6" t="str">
        <f t="shared" si="389"/>
        <v/>
      </c>
      <c r="GW40" s="6" t="str">
        <f t="shared" si="389"/>
        <v/>
      </c>
      <c r="GX40" s="6" t="str">
        <f t="shared" si="389"/>
        <v/>
      </c>
      <c r="GY40" s="6" t="str">
        <f t="shared" si="389"/>
        <v/>
      </c>
      <c r="GZ40" s="6" t="str">
        <f t="shared" si="389"/>
        <v/>
      </c>
      <c r="HA40" s="6" t="str">
        <f t="shared" si="389"/>
        <v/>
      </c>
      <c r="HB40" s="6" t="str">
        <f t="shared" si="389"/>
        <v/>
      </c>
      <c r="HC40" s="6" t="str">
        <f t="shared" si="389"/>
        <v/>
      </c>
      <c r="HD40" s="6" t="str">
        <f t="shared" si="389"/>
        <v/>
      </c>
      <c r="HE40" s="6" t="str">
        <f t="shared" si="389"/>
        <v/>
      </c>
      <c r="HF40" s="6" t="str">
        <f t="shared" si="389"/>
        <v/>
      </c>
      <c r="HG40" s="6" t="str">
        <f t="shared" si="389"/>
        <v/>
      </c>
      <c r="HH40" s="6" t="str">
        <f t="shared" si="389"/>
        <v/>
      </c>
      <c r="HI40" s="6" t="str">
        <f t="shared" si="389"/>
        <v/>
      </c>
      <c r="HJ40" s="6" t="str">
        <f t="shared" si="389"/>
        <v/>
      </c>
      <c r="HK40" s="6" t="str">
        <f t="shared" si="389"/>
        <v/>
      </c>
      <c r="HL40" s="6" t="str">
        <f t="shared" si="389"/>
        <v/>
      </c>
      <c r="HM40" s="6" t="str">
        <f t="shared" si="389"/>
        <v/>
      </c>
      <c r="HN40" s="6" t="str">
        <f t="shared" si="389"/>
        <v/>
      </c>
      <c r="HO40" s="6" t="str">
        <f t="shared" si="389"/>
        <v/>
      </c>
      <c r="HP40" s="6" t="str">
        <f t="shared" si="389"/>
        <v/>
      </c>
      <c r="HQ40" s="6" t="str">
        <f t="shared" si="389"/>
        <v/>
      </c>
      <c r="HR40" s="6" t="str">
        <f t="shared" si="389"/>
        <v/>
      </c>
      <c r="HS40" s="6" t="str">
        <f t="shared" si="389"/>
        <v/>
      </c>
      <c r="HT40" s="6" t="str">
        <f t="shared" si="389"/>
        <v/>
      </c>
      <c r="HU40" s="6" t="str">
        <f t="shared" si="389"/>
        <v/>
      </c>
      <c r="HV40" s="6" t="str">
        <f t="shared" si="389"/>
        <v/>
      </c>
      <c r="HW40" s="6" t="str">
        <f t="shared" ref="HW40:KH40" si="390">IF(HW39="","",COUNTIF($AJ$27:$OK$36,HW39))</f>
        <v/>
      </c>
      <c r="HX40" s="6" t="str">
        <f t="shared" si="390"/>
        <v/>
      </c>
      <c r="HY40" s="6" t="str">
        <f t="shared" si="390"/>
        <v/>
      </c>
      <c r="HZ40" s="6" t="str">
        <f t="shared" si="390"/>
        <v/>
      </c>
      <c r="IA40" s="6" t="str">
        <f t="shared" si="390"/>
        <v/>
      </c>
      <c r="IB40" s="6" t="str">
        <f t="shared" si="390"/>
        <v/>
      </c>
      <c r="IC40" s="6" t="str">
        <f t="shared" si="390"/>
        <v/>
      </c>
      <c r="ID40" s="6" t="str">
        <f t="shared" si="390"/>
        <v/>
      </c>
      <c r="IE40" s="6" t="str">
        <f t="shared" si="390"/>
        <v/>
      </c>
      <c r="IF40" s="6" t="str">
        <f t="shared" si="390"/>
        <v/>
      </c>
      <c r="IG40" s="6" t="str">
        <f t="shared" si="390"/>
        <v/>
      </c>
      <c r="IH40" s="6" t="str">
        <f t="shared" si="390"/>
        <v/>
      </c>
      <c r="II40" s="6" t="str">
        <f t="shared" si="390"/>
        <v/>
      </c>
      <c r="IJ40" s="6" t="str">
        <f t="shared" si="390"/>
        <v/>
      </c>
      <c r="IK40" s="6" t="str">
        <f t="shared" si="390"/>
        <v/>
      </c>
      <c r="IL40" s="6" t="str">
        <f t="shared" si="390"/>
        <v/>
      </c>
      <c r="IM40" s="6" t="str">
        <f t="shared" si="390"/>
        <v/>
      </c>
      <c r="IN40" s="6" t="str">
        <f t="shared" si="390"/>
        <v/>
      </c>
      <c r="IO40" s="6" t="str">
        <f t="shared" si="390"/>
        <v/>
      </c>
      <c r="IP40" s="6" t="str">
        <f t="shared" si="390"/>
        <v/>
      </c>
      <c r="IQ40" s="6" t="str">
        <f t="shared" si="390"/>
        <v/>
      </c>
      <c r="IR40" s="6" t="str">
        <f t="shared" si="390"/>
        <v/>
      </c>
      <c r="IS40" s="6" t="str">
        <f t="shared" si="390"/>
        <v/>
      </c>
      <c r="IT40" s="6" t="str">
        <f t="shared" si="390"/>
        <v/>
      </c>
      <c r="IU40" s="6" t="str">
        <f t="shared" si="390"/>
        <v/>
      </c>
      <c r="IV40" s="6" t="str">
        <f t="shared" si="390"/>
        <v/>
      </c>
      <c r="IW40" s="6" t="str">
        <f t="shared" si="390"/>
        <v/>
      </c>
      <c r="IX40" s="6" t="str">
        <f t="shared" si="390"/>
        <v/>
      </c>
      <c r="IY40" s="6" t="str">
        <f t="shared" si="390"/>
        <v/>
      </c>
      <c r="IZ40" s="6" t="str">
        <f t="shared" si="390"/>
        <v/>
      </c>
      <c r="JA40" s="6" t="str">
        <f t="shared" si="390"/>
        <v/>
      </c>
      <c r="JB40" s="6" t="str">
        <f t="shared" si="390"/>
        <v/>
      </c>
      <c r="JC40" s="6" t="str">
        <f t="shared" si="390"/>
        <v/>
      </c>
      <c r="JD40" s="6" t="str">
        <f t="shared" si="390"/>
        <v/>
      </c>
      <c r="JE40" s="6" t="str">
        <f t="shared" si="390"/>
        <v/>
      </c>
      <c r="JF40" s="6" t="str">
        <f t="shared" si="390"/>
        <v/>
      </c>
      <c r="JG40" s="6" t="str">
        <f t="shared" si="390"/>
        <v/>
      </c>
      <c r="JH40" s="6" t="str">
        <f t="shared" si="390"/>
        <v/>
      </c>
      <c r="JI40" s="6" t="str">
        <f t="shared" si="390"/>
        <v/>
      </c>
      <c r="JJ40" s="6" t="str">
        <f t="shared" si="390"/>
        <v/>
      </c>
      <c r="JK40" s="6" t="str">
        <f t="shared" si="390"/>
        <v/>
      </c>
      <c r="JL40" s="6" t="str">
        <f t="shared" si="390"/>
        <v/>
      </c>
      <c r="JM40" s="6" t="str">
        <f t="shared" si="390"/>
        <v/>
      </c>
      <c r="JN40" s="6" t="str">
        <f t="shared" si="390"/>
        <v/>
      </c>
      <c r="JO40" s="6" t="str">
        <f t="shared" si="390"/>
        <v/>
      </c>
      <c r="JP40" s="6" t="str">
        <f t="shared" si="390"/>
        <v/>
      </c>
      <c r="JQ40" s="6" t="str">
        <f t="shared" si="390"/>
        <v/>
      </c>
      <c r="JR40" s="6" t="str">
        <f t="shared" si="390"/>
        <v/>
      </c>
      <c r="JS40" s="6" t="str">
        <f t="shared" si="390"/>
        <v/>
      </c>
      <c r="JT40" s="6" t="str">
        <f t="shared" si="390"/>
        <v/>
      </c>
      <c r="JU40" s="6" t="str">
        <f t="shared" si="390"/>
        <v/>
      </c>
      <c r="JV40" s="6" t="str">
        <f t="shared" si="390"/>
        <v/>
      </c>
      <c r="JW40" s="6" t="str">
        <f t="shared" si="390"/>
        <v/>
      </c>
      <c r="JX40" s="6" t="str">
        <f t="shared" si="390"/>
        <v/>
      </c>
      <c r="JY40" s="6" t="str">
        <f t="shared" si="390"/>
        <v/>
      </c>
      <c r="JZ40" s="6" t="str">
        <f t="shared" si="390"/>
        <v/>
      </c>
      <c r="KA40" s="6" t="str">
        <f t="shared" si="390"/>
        <v/>
      </c>
      <c r="KB40" s="6" t="str">
        <f t="shared" si="390"/>
        <v/>
      </c>
      <c r="KC40" s="6" t="str">
        <f t="shared" si="390"/>
        <v/>
      </c>
      <c r="KD40" s="6" t="str">
        <f t="shared" si="390"/>
        <v/>
      </c>
      <c r="KE40" s="6" t="str">
        <f t="shared" si="390"/>
        <v/>
      </c>
      <c r="KF40" s="6" t="str">
        <f t="shared" si="390"/>
        <v/>
      </c>
      <c r="KG40" s="6" t="str">
        <f t="shared" si="390"/>
        <v/>
      </c>
      <c r="KH40" s="6" t="str">
        <f t="shared" si="390"/>
        <v/>
      </c>
      <c r="KI40" s="6" t="str">
        <f t="shared" ref="KI40:MT40" si="391">IF(KI39="","",COUNTIF($AJ$27:$OK$36,KI39))</f>
        <v/>
      </c>
      <c r="KJ40" s="6" t="str">
        <f t="shared" si="391"/>
        <v/>
      </c>
      <c r="KK40" s="6" t="str">
        <f t="shared" si="391"/>
        <v/>
      </c>
      <c r="KL40" s="6" t="str">
        <f t="shared" si="391"/>
        <v/>
      </c>
      <c r="KM40" s="6" t="str">
        <f t="shared" si="391"/>
        <v/>
      </c>
      <c r="KN40" s="6" t="str">
        <f t="shared" si="391"/>
        <v/>
      </c>
      <c r="KO40" s="6" t="str">
        <f t="shared" si="391"/>
        <v/>
      </c>
      <c r="KP40" s="6" t="str">
        <f t="shared" si="391"/>
        <v/>
      </c>
      <c r="KQ40" s="6" t="str">
        <f t="shared" si="391"/>
        <v/>
      </c>
      <c r="KR40" s="6" t="str">
        <f t="shared" si="391"/>
        <v/>
      </c>
      <c r="KS40" s="6" t="str">
        <f t="shared" si="391"/>
        <v/>
      </c>
      <c r="KT40" s="6" t="str">
        <f t="shared" si="391"/>
        <v/>
      </c>
      <c r="KU40" s="6" t="str">
        <f t="shared" si="391"/>
        <v/>
      </c>
      <c r="KV40" s="6" t="str">
        <f t="shared" si="391"/>
        <v/>
      </c>
      <c r="KW40" s="6" t="str">
        <f t="shared" si="391"/>
        <v/>
      </c>
      <c r="KX40" s="6" t="str">
        <f t="shared" si="391"/>
        <v/>
      </c>
      <c r="KY40" s="6" t="str">
        <f t="shared" si="391"/>
        <v/>
      </c>
      <c r="KZ40" s="6" t="str">
        <f t="shared" si="391"/>
        <v/>
      </c>
      <c r="LA40" s="6" t="str">
        <f t="shared" si="391"/>
        <v/>
      </c>
      <c r="LB40" s="6" t="str">
        <f t="shared" si="391"/>
        <v/>
      </c>
      <c r="LC40" s="6" t="str">
        <f t="shared" si="391"/>
        <v/>
      </c>
      <c r="LD40" s="6" t="str">
        <f t="shared" si="391"/>
        <v/>
      </c>
      <c r="LE40" s="6" t="str">
        <f t="shared" si="391"/>
        <v/>
      </c>
      <c r="LF40" s="6" t="str">
        <f t="shared" si="391"/>
        <v/>
      </c>
      <c r="LG40" s="6" t="str">
        <f t="shared" si="391"/>
        <v/>
      </c>
      <c r="LH40" s="6" t="str">
        <f t="shared" si="391"/>
        <v/>
      </c>
      <c r="LI40" s="6" t="str">
        <f t="shared" si="391"/>
        <v/>
      </c>
      <c r="LJ40" s="6" t="str">
        <f t="shared" si="391"/>
        <v/>
      </c>
      <c r="LK40" s="6" t="str">
        <f t="shared" si="391"/>
        <v/>
      </c>
      <c r="LL40" s="6" t="str">
        <f t="shared" si="391"/>
        <v/>
      </c>
      <c r="LM40" s="6" t="str">
        <f t="shared" si="391"/>
        <v/>
      </c>
      <c r="LN40" s="6" t="str">
        <f t="shared" si="391"/>
        <v/>
      </c>
      <c r="LO40" s="6" t="str">
        <f t="shared" si="391"/>
        <v/>
      </c>
      <c r="LP40" s="6" t="str">
        <f t="shared" si="391"/>
        <v/>
      </c>
      <c r="LQ40" s="6" t="str">
        <f t="shared" si="391"/>
        <v/>
      </c>
      <c r="LR40" s="6" t="str">
        <f t="shared" si="391"/>
        <v/>
      </c>
      <c r="LS40" s="6" t="str">
        <f t="shared" si="391"/>
        <v/>
      </c>
      <c r="LT40" s="6" t="str">
        <f t="shared" si="391"/>
        <v/>
      </c>
      <c r="LU40" s="6" t="str">
        <f t="shared" si="391"/>
        <v/>
      </c>
      <c r="LV40" s="6" t="str">
        <f t="shared" si="391"/>
        <v/>
      </c>
      <c r="LW40" s="6" t="str">
        <f t="shared" si="391"/>
        <v/>
      </c>
      <c r="LX40" s="6" t="str">
        <f t="shared" si="391"/>
        <v/>
      </c>
      <c r="LY40" s="6" t="str">
        <f t="shared" si="391"/>
        <v/>
      </c>
      <c r="LZ40" s="6" t="str">
        <f t="shared" si="391"/>
        <v/>
      </c>
      <c r="MA40" s="6" t="str">
        <f t="shared" si="391"/>
        <v/>
      </c>
      <c r="MB40" s="6" t="str">
        <f t="shared" si="391"/>
        <v/>
      </c>
      <c r="MC40" s="6" t="str">
        <f t="shared" si="391"/>
        <v/>
      </c>
      <c r="MD40" s="6" t="str">
        <f t="shared" si="391"/>
        <v/>
      </c>
      <c r="ME40" s="6" t="str">
        <f t="shared" si="391"/>
        <v/>
      </c>
      <c r="MF40" s="6" t="str">
        <f t="shared" si="391"/>
        <v/>
      </c>
      <c r="MG40" s="6" t="str">
        <f t="shared" si="391"/>
        <v/>
      </c>
      <c r="MH40" s="6" t="str">
        <f t="shared" si="391"/>
        <v/>
      </c>
      <c r="MI40" s="6" t="str">
        <f t="shared" si="391"/>
        <v/>
      </c>
      <c r="MJ40" s="6" t="str">
        <f t="shared" si="391"/>
        <v/>
      </c>
      <c r="MK40" s="6" t="str">
        <f t="shared" si="391"/>
        <v/>
      </c>
      <c r="ML40" s="6" t="str">
        <f t="shared" si="391"/>
        <v/>
      </c>
      <c r="MM40" s="6" t="str">
        <f t="shared" si="391"/>
        <v/>
      </c>
      <c r="MN40" s="6" t="str">
        <f t="shared" si="391"/>
        <v/>
      </c>
      <c r="MO40" s="6" t="str">
        <f t="shared" si="391"/>
        <v/>
      </c>
      <c r="MP40" s="6" t="str">
        <f t="shared" si="391"/>
        <v/>
      </c>
      <c r="MQ40" s="6" t="str">
        <f t="shared" si="391"/>
        <v/>
      </c>
      <c r="MR40" s="6" t="str">
        <f t="shared" si="391"/>
        <v/>
      </c>
      <c r="MS40" s="6" t="str">
        <f t="shared" si="391"/>
        <v/>
      </c>
      <c r="MT40" s="6" t="str">
        <f t="shared" si="391"/>
        <v/>
      </c>
      <c r="MU40" s="6" t="str">
        <f t="shared" ref="MU40:OK40" si="392">IF(MU39="","",COUNTIF($AJ$27:$OK$36,MU39))</f>
        <v/>
      </c>
      <c r="MV40" s="6" t="str">
        <f t="shared" si="392"/>
        <v/>
      </c>
      <c r="MW40" s="6" t="str">
        <f t="shared" si="392"/>
        <v/>
      </c>
      <c r="MX40" s="6" t="str">
        <f t="shared" si="392"/>
        <v/>
      </c>
      <c r="MY40" s="6" t="str">
        <f t="shared" si="392"/>
        <v/>
      </c>
      <c r="MZ40" s="6" t="str">
        <f t="shared" si="392"/>
        <v/>
      </c>
      <c r="NA40" s="6" t="str">
        <f t="shared" si="392"/>
        <v/>
      </c>
      <c r="NB40" s="6" t="str">
        <f t="shared" si="392"/>
        <v/>
      </c>
      <c r="NC40" s="6" t="str">
        <f t="shared" si="392"/>
        <v/>
      </c>
      <c r="ND40" s="6" t="str">
        <f t="shared" si="392"/>
        <v/>
      </c>
      <c r="NE40" s="6" t="str">
        <f t="shared" si="392"/>
        <v/>
      </c>
      <c r="NF40" s="6" t="str">
        <f t="shared" si="392"/>
        <v/>
      </c>
      <c r="NG40" s="6" t="str">
        <f t="shared" si="392"/>
        <v/>
      </c>
      <c r="NH40" s="6" t="str">
        <f t="shared" si="392"/>
        <v/>
      </c>
      <c r="NI40" s="6" t="str">
        <f t="shared" si="392"/>
        <v/>
      </c>
      <c r="NJ40" s="6" t="str">
        <f t="shared" si="392"/>
        <v/>
      </c>
      <c r="NK40" s="6" t="str">
        <f t="shared" si="392"/>
        <v/>
      </c>
      <c r="NL40" s="6" t="str">
        <f t="shared" si="392"/>
        <v/>
      </c>
      <c r="NM40" s="6" t="str">
        <f t="shared" si="392"/>
        <v/>
      </c>
      <c r="NN40" s="6" t="str">
        <f t="shared" si="392"/>
        <v/>
      </c>
      <c r="NO40" s="6" t="str">
        <f t="shared" si="392"/>
        <v/>
      </c>
      <c r="NP40" s="6" t="str">
        <f t="shared" si="392"/>
        <v/>
      </c>
      <c r="NQ40" s="6" t="str">
        <f t="shared" si="392"/>
        <v/>
      </c>
      <c r="NR40" s="6" t="str">
        <f t="shared" si="392"/>
        <v/>
      </c>
      <c r="NS40" s="6" t="str">
        <f t="shared" si="392"/>
        <v/>
      </c>
      <c r="NT40" s="6" t="str">
        <f t="shared" si="392"/>
        <v/>
      </c>
      <c r="NU40" s="6" t="str">
        <f t="shared" si="392"/>
        <v/>
      </c>
      <c r="NV40" s="6" t="str">
        <f t="shared" si="392"/>
        <v/>
      </c>
      <c r="NW40" s="6" t="str">
        <f t="shared" si="392"/>
        <v/>
      </c>
      <c r="NX40" s="6" t="str">
        <f t="shared" si="392"/>
        <v/>
      </c>
      <c r="NY40" s="6" t="str">
        <f t="shared" si="392"/>
        <v/>
      </c>
      <c r="NZ40" s="6" t="str">
        <f t="shared" si="392"/>
        <v/>
      </c>
      <c r="OA40" s="6" t="str">
        <f t="shared" si="392"/>
        <v/>
      </c>
      <c r="OB40" s="6" t="str">
        <f t="shared" si="392"/>
        <v/>
      </c>
      <c r="OC40" s="6" t="str">
        <f t="shared" si="392"/>
        <v/>
      </c>
      <c r="OD40" s="6" t="str">
        <f t="shared" si="392"/>
        <v/>
      </c>
      <c r="OE40" s="6" t="str">
        <f t="shared" si="392"/>
        <v/>
      </c>
      <c r="OF40" s="6" t="str">
        <f t="shared" si="392"/>
        <v/>
      </c>
      <c r="OG40" s="6" t="str">
        <f t="shared" si="392"/>
        <v/>
      </c>
      <c r="OH40" s="6" t="str">
        <f t="shared" si="392"/>
        <v/>
      </c>
      <c r="OI40" s="6" t="str">
        <f t="shared" si="392"/>
        <v/>
      </c>
      <c r="OJ40" s="6" t="str">
        <f t="shared" si="392"/>
        <v/>
      </c>
      <c r="OK40" s="6" t="str">
        <f t="shared" si="392"/>
        <v/>
      </c>
    </row>
    <row r="41" spans="1:401" ht="12.95" customHeight="1" x14ac:dyDescent="0.2">
      <c r="A41" s="48" t="s">
        <v>91</v>
      </c>
      <c r="B41" s="46"/>
      <c r="C41" s="46"/>
      <c r="D41" s="46"/>
      <c r="E41" s="46"/>
      <c r="F41" s="46"/>
      <c r="G41" s="46"/>
      <c r="H41" s="46"/>
      <c r="I41" s="84" t="s">
        <v>88</v>
      </c>
      <c r="J41" s="84"/>
      <c r="K41" s="84"/>
      <c r="L41" s="84"/>
      <c r="M41" s="46"/>
      <c r="N41" s="46"/>
      <c r="O41" s="46"/>
      <c r="P41" s="46"/>
      <c r="Q41" s="46" t="s">
        <v>12</v>
      </c>
      <c r="R41" s="46"/>
      <c r="S41" s="46"/>
      <c r="T41" s="46"/>
      <c r="U41" s="46"/>
      <c r="V41" s="46"/>
      <c r="W41" s="46"/>
      <c r="X41" s="46"/>
      <c r="Y41" s="46"/>
      <c r="Z41" s="85" t="str">
        <f>IF(Z40="","",Z40+1)</f>
        <v/>
      </c>
      <c r="AA41" s="85"/>
      <c r="AB41" s="86"/>
      <c r="AD41" s="7" t="s">
        <v>33</v>
      </c>
      <c r="AE41" s="10"/>
      <c r="AF41" s="10"/>
      <c r="AG41" s="10"/>
      <c r="AH41" s="10"/>
      <c r="AI41" s="10"/>
      <c r="AJ41" s="4" t="str">
        <f>IF(OR(AJ40="",AJ40=0),"",1)</f>
        <v/>
      </c>
      <c r="AK41" s="4" t="str">
        <f>IF(OR(AK40="",AK40=0),"",1)</f>
        <v/>
      </c>
      <c r="AL41" s="4" t="str">
        <f>IF(OR(AL40="",AL40=0),"",1)</f>
        <v/>
      </c>
      <c r="AM41" s="4" t="str">
        <f t="shared" ref="AM41:CX41" si="393">IF(OR(AM40="",AM40=0),"",1)</f>
        <v/>
      </c>
      <c r="AN41" s="4" t="str">
        <f t="shared" si="393"/>
        <v/>
      </c>
      <c r="AO41" s="4" t="str">
        <f t="shared" si="393"/>
        <v/>
      </c>
      <c r="AP41" s="4" t="str">
        <f t="shared" si="393"/>
        <v/>
      </c>
      <c r="AQ41" s="4" t="str">
        <f t="shared" si="393"/>
        <v/>
      </c>
      <c r="AR41" s="4" t="str">
        <f t="shared" si="393"/>
        <v/>
      </c>
      <c r="AS41" s="4" t="str">
        <f t="shared" si="393"/>
        <v/>
      </c>
      <c r="AT41" s="4" t="str">
        <f t="shared" si="393"/>
        <v/>
      </c>
      <c r="AU41" s="4" t="str">
        <f t="shared" si="393"/>
        <v/>
      </c>
      <c r="AV41" s="4" t="str">
        <f t="shared" si="393"/>
        <v/>
      </c>
      <c r="AW41" s="4" t="str">
        <f t="shared" si="393"/>
        <v/>
      </c>
      <c r="AX41" s="4" t="str">
        <f t="shared" si="393"/>
        <v/>
      </c>
      <c r="AY41" s="4" t="str">
        <f t="shared" si="393"/>
        <v/>
      </c>
      <c r="AZ41" s="4" t="str">
        <f t="shared" si="393"/>
        <v/>
      </c>
      <c r="BA41" s="4" t="str">
        <f t="shared" si="393"/>
        <v/>
      </c>
      <c r="BB41" s="4" t="str">
        <f t="shared" si="393"/>
        <v/>
      </c>
      <c r="BC41" s="4" t="str">
        <f t="shared" si="393"/>
        <v/>
      </c>
      <c r="BD41" s="4" t="str">
        <f t="shared" si="393"/>
        <v/>
      </c>
      <c r="BE41" s="4" t="str">
        <f t="shared" si="393"/>
        <v/>
      </c>
      <c r="BF41" s="4" t="str">
        <f t="shared" si="393"/>
        <v/>
      </c>
      <c r="BG41" s="4" t="str">
        <f t="shared" si="393"/>
        <v/>
      </c>
      <c r="BH41" s="4" t="str">
        <f t="shared" si="393"/>
        <v/>
      </c>
      <c r="BI41" s="4" t="str">
        <f t="shared" si="393"/>
        <v/>
      </c>
      <c r="BJ41" s="4" t="str">
        <f t="shared" si="393"/>
        <v/>
      </c>
      <c r="BK41" s="4" t="str">
        <f t="shared" si="393"/>
        <v/>
      </c>
      <c r="BL41" s="4" t="str">
        <f t="shared" si="393"/>
        <v/>
      </c>
      <c r="BM41" s="4" t="str">
        <f t="shared" si="393"/>
        <v/>
      </c>
      <c r="BN41" s="4" t="str">
        <f t="shared" si="393"/>
        <v/>
      </c>
      <c r="BO41" s="4" t="str">
        <f t="shared" si="393"/>
        <v/>
      </c>
      <c r="BP41" s="4" t="str">
        <f t="shared" si="393"/>
        <v/>
      </c>
      <c r="BQ41" s="4" t="str">
        <f t="shared" si="393"/>
        <v/>
      </c>
      <c r="BR41" s="4" t="str">
        <f t="shared" si="393"/>
        <v/>
      </c>
      <c r="BS41" s="4" t="str">
        <f t="shared" si="393"/>
        <v/>
      </c>
      <c r="BT41" s="4" t="str">
        <f t="shared" si="393"/>
        <v/>
      </c>
      <c r="BU41" s="4" t="str">
        <f t="shared" si="393"/>
        <v/>
      </c>
      <c r="BV41" s="4" t="str">
        <f t="shared" si="393"/>
        <v/>
      </c>
      <c r="BW41" s="4" t="str">
        <f t="shared" si="393"/>
        <v/>
      </c>
      <c r="BX41" s="4" t="str">
        <f t="shared" si="393"/>
        <v/>
      </c>
      <c r="BY41" s="4" t="str">
        <f t="shared" si="393"/>
        <v/>
      </c>
      <c r="BZ41" s="4" t="str">
        <f t="shared" si="393"/>
        <v/>
      </c>
      <c r="CA41" s="4" t="str">
        <f t="shared" si="393"/>
        <v/>
      </c>
      <c r="CB41" s="4" t="str">
        <f t="shared" si="393"/>
        <v/>
      </c>
      <c r="CC41" s="4" t="str">
        <f t="shared" si="393"/>
        <v/>
      </c>
      <c r="CD41" s="4" t="str">
        <f t="shared" si="393"/>
        <v/>
      </c>
      <c r="CE41" s="4" t="str">
        <f t="shared" si="393"/>
        <v/>
      </c>
      <c r="CF41" s="4" t="str">
        <f t="shared" si="393"/>
        <v/>
      </c>
      <c r="CG41" s="4" t="str">
        <f t="shared" si="393"/>
        <v/>
      </c>
      <c r="CH41" s="4" t="str">
        <f t="shared" si="393"/>
        <v/>
      </c>
      <c r="CI41" s="4" t="str">
        <f t="shared" si="393"/>
        <v/>
      </c>
      <c r="CJ41" s="4" t="str">
        <f t="shared" si="393"/>
        <v/>
      </c>
      <c r="CK41" s="4" t="str">
        <f t="shared" si="393"/>
        <v/>
      </c>
      <c r="CL41" s="4" t="str">
        <f t="shared" si="393"/>
        <v/>
      </c>
      <c r="CM41" s="4" t="str">
        <f t="shared" si="393"/>
        <v/>
      </c>
      <c r="CN41" s="4" t="str">
        <f t="shared" si="393"/>
        <v/>
      </c>
      <c r="CO41" s="4" t="str">
        <f t="shared" si="393"/>
        <v/>
      </c>
      <c r="CP41" s="4" t="str">
        <f t="shared" si="393"/>
        <v/>
      </c>
      <c r="CQ41" s="4" t="str">
        <f t="shared" si="393"/>
        <v/>
      </c>
      <c r="CR41" s="4" t="str">
        <f t="shared" si="393"/>
        <v/>
      </c>
      <c r="CS41" s="4" t="str">
        <f t="shared" si="393"/>
        <v/>
      </c>
      <c r="CT41" s="4" t="str">
        <f t="shared" si="393"/>
        <v/>
      </c>
      <c r="CU41" s="4" t="str">
        <f t="shared" si="393"/>
        <v/>
      </c>
      <c r="CV41" s="4" t="str">
        <f t="shared" si="393"/>
        <v/>
      </c>
      <c r="CW41" s="4" t="str">
        <f t="shared" si="393"/>
        <v/>
      </c>
      <c r="CX41" s="4" t="str">
        <f t="shared" si="393"/>
        <v/>
      </c>
      <c r="CY41" s="4" t="str">
        <f t="shared" ref="CY41:FJ41" si="394">IF(OR(CY40="",CY40=0),"",1)</f>
        <v/>
      </c>
      <c r="CZ41" s="4" t="str">
        <f t="shared" si="394"/>
        <v/>
      </c>
      <c r="DA41" s="4" t="str">
        <f t="shared" si="394"/>
        <v/>
      </c>
      <c r="DB41" s="4" t="str">
        <f t="shared" si="394"/>
        <v/>
      </c>
      <c r="DC41" s="4" t="str">
        <f t="shared" si="394"/>
        <v/>
      </c>
      <c r="DD41" s="4" t="str">
        <f t="shared" si="394"/>
        <v/>
      </c>
      <c r="DE41" s="4" t="str">
        <f t="shared" si="394"/>
        <v/>
      </c>
      <c r="DF41" s="4" t="str">
        <f t="shared" si="394"/>
        <v/>
      </c>
      <c r="DG41" s="4" t="str">
        <f t="shared" si="394"/>
        <v/>
      </c>
      <c r="DH41" s="4" t="str">
        <f t="shared" si="394"/>
        <v/>
      </c>
      <c r="DI41" s="4" t="str">
        <f t="shared" si="394"/>
        <v/>
      </c>
      <c r="DJ41" s="4" t="str">
        <f t="shared" si="394"/>
        <v/>
      </c>
      <c r="DK41" s="4" t="str">
        <f t="shared" si="394"/>
        <v/>
      </c>
      <c r="DL41" s="4" t="str">
        <f t="shared" si="394"/>
        <v/>
      </c>
      <c r="DM41" s="4" t="str">
        <f t="shared" si="394"/>
        <v/>
      </c>
      <c r="DN41" s="4" t="str">
        <f t="shared" si="394"/>
        <v/>
      </c>
      <c r="DO41" s="4" t="str">
        <f t="shared" si="394"/>
        <v/>
      </c>
      <c r="DP41" s="4" t="str">
        <f t="shared" si="394"/>
        <v/>
      </c>
      <c r="DQ41" s="4" t="str">
        <f t="shared" si="394"/>
        <v/>
      </c>
      <c r="DR41" s="4" t="str">
        <f t="shared" si="394"/>
        <v/>
      </c>
      <c r="DS41" s="4" t="str">
        <f t="shared" si="394"/>
        <v/>
      </c>
      <c r="DT41" s="4" t="str">
        <f t="shared" si="394"/>
        <v/>
      </c>
      <c r="DU41" s="4" t="str">
        <f t="shared" si="394"/>
        <v/>
      </c>
      <c r="DV41" s="4" t="str">
        <f t="shared" si="394"/>
        <v/>
      </c>
      <c r="DW41" s="4" t="str">
        <f t="shared" si="394"/>
        <v/>
      </c>
      <c r="DX41" s="4" t="str">
        <f t="shared" si="394"/>
        <v/>
      </c>
      <c r="DY41" s="4" t="str">
        <f t="shared" si="394"/>
        <v/>
      </c>
      <c r="DZ41" s="4" t="str">
        <f t="shared" si="394"/>
        <v/>
      </c>
      <c r="EA41" s="4" t="str">
        <f t="shared" si="394"/>
        <v/>
      </c>
      <c r="EB41" s="4" t="str">
        <f t="shared" si="394"/>
        <v/>
      </c>
      <c r="EC41" s="4" t="str">
        <f t="shared" si="394"/>
        <v/>
      </c>
      <c r="ED41" s="4" t="str">
        <f t="shared" si="394"/>
        <v/>
      </c>
      <c r="EE41" s="4" t="str">
        <f t="shared" si="394"/>
        <v/>
      </c>
      <c r="EF41" s="4" t="str">
        <f t="shared" si="394"/>
        <v/>
      </c>
      <c r="EG41" s="4" t="str">
        <f t="shared" si="394"/>
        <v/>
      </c>
      <c r="EH41" s="4" t="str">
        <f t="shared" si="394"/>
        <v/>
      </c>
      <c r="EI41" s="4" t="str">
        <f t="shared" si="394"/>
        <v/>
      </c>
      <c r="EJ41" s="4" t="str">
        <f t="shared" si="394"/>
        <v/>
      </c>
      <c r="EK41" s="4" t="str">
        <f t="shared" si="394"/>
        <v/>
      </c>
      <c r="EL41" s="4" t="str">
        <f t="shared" si="394"/>
        <v/>
      </c>
      <c r="EM41" s="4" t="str">
        <f t="shared" si="394"/>
        <v/>
      </c>
      <c r="EN41" s="4" t="str">
        <f t="shared" si="394"/>
        <v/>
      </c>
      <c r="EO41" s="4" t="str">
        <f t="shared" si="394"/>
        <v/>
      </c>
      <c r="EP41" s="4" t="str">
        <f t="shared" si="394"/>
        <v/>
      </c>
      <c r="EQ41" s="4" t="str">
        <f t="shared" si="394"/>
        <v/>
      </c>
      <c r="ER41" s="4" t="str">
        <f t="shared" si="394"/>
        <v/>
      </c>
      <c r="ES41" s="4" t="str">
        <f t="shared" si="394"/>
        <v/>
      </c>
      <c r="ET41" s="4" t="str">
        <f t="shared" si="394"/>
        <v/>
      </c>
      <c r="EU41" s="4" t="str">
        <f t="shared" si="394"/>
        <v/>
      </c>
      <c r="EV41" s="4" t="str">
        <f t="shared" si="394"/>
        <v/>
      </c>
      <c r="EW41" s="4" t="str">
        <f t="shared" si="394"/>
        <v/>
      </c>
      <c r="EX41" s="4" t="str">
        <f t="shared" si="394"/>
        <v/>
      </c>
      <c r="EY41" s="4" t="str">
        <f t="shared" si="394"/>
        <v/>
      </c>
      <c r="EZ41" s="4" t="str">
        <f t="shared" si="394"/>
        <v/>
      </c>
      <c r="FA41" s="4" t="str">
        <f t="shared" si="394"/>
        <v/>
      </c>
      <c r="FB41" s="4" t="str">
        <f t="shared" si="394"/>
        <v/>
      </c>
      <c r="FC41" s="4" t="str">
        <f t="shared" si="394"/>
        <v/>
      </c>
      <c r="FD41" s="4" t="str">
        <f t="shared" si="394"/>
        <v/>
      </c>
      <c r="FE41" s="4" t="str">
        <f t="shared" si="394"/>
        <v/>
      </c>
      <c r="FF41" s="4" t="str">
        <f t="shared" si="394"/>
        <v/>
      </c>
      <c r="FG41" s="4" t="str">
        <f t="shared" si="394"/>
        <v/>
      </c>
      <c r="FH41" s="4" t="str">
        <f t="shared" si="394"/>
        <v/>
      </c>
      <c r="FI41" s="4" t="str">
        <f t="shared" si="394"/>
        <v/>
      </c>
      <c r="FJ41" s="4" t="str">
        <f t="shared" si="394"/>
        <v/>
      </c>
      <c r="FK41" s="4" t="str">
        <f t="shared" ref="FK41:HV41" si="395">IF(OR(FK40="",FK40=0),"",1)</f>
        <v/>
      </c>
      <c r="FL41" s="4" t="str">
        <f t="shared" si="395"/>
        <v/>
      </c>
      <c r="FM41" s="4" t="str">
        <f t="shared" si="395"/>
        <v/>
      </c>
      <c r="FN41" s="4" t="str">
        <f t="shared" si="395"/>
        <v/>
      </c>
      <c r="FO41" s="4" t="str">
        <f t="shared" si="395"/>
        <v/>
      </c>
      <c r="FP41" s="4" t="str">
        <f t="shared" si="395"/>
        <v/>
      </c>
      <c r="FQ41" s="4" t="str">
        <f t="shared" si="395"/>
        <v/>
      </c>
      <c r="FR41" s="4" t="str">
        <f t="shared" si="395"/>
        <v/>
      </c>
      <c r="FS41" s="4" t="str">
        <f t="shared" si="395"/>
        <v/>
      </c>
      <c r="FT41" s="4" t="str">
        <f t="shared" si="395"/>
        <v/>
      </c>
      <c r="FU41" s="4" t="str">
        <f t="shared" si="395"/>
        <v/>
      </c>
      <c r="FV41" s="4" t="str">
        <f t="shared" si="395"/>
        <v/>
      </c>
      <c r="FW41" s="4" t="str">
        <f t="shared" si="395"/>
        <v/>
      </c>
      <c r="FX41" s="4" t="str">
        <f t="shared" si="395"/>
        <v/>
      </c>
      <c r="FY41" s="4" t="str">
        <f t="shared" si="395"/>
        <v/>
      </c>
      <c r="FZ41" s="4" t="str">
        <f t="shared" si="395"/>
        <v/>
      </c>
      <c r="GA41" s="4" t="str">
        <f t="shared" si="395"/>
        <v/>
      </c>
      <c r="GB41" s="4" t="str">
        <f t="shared" si="395"/>
        <v/>
      </c>
      <c r="GC41" s="4" t="str">
        <f t="shared" si="395"/>
        <v/>
      </c>
      <c r="GD41" s="4" t="str">
        <f t="shared" si="395"/>
        <v/>
      </c>
      <c r="GE41" s="4" t="str">
        <f t="shared" si="395"/>
        <v/>
      </c>
      <c r="GF41" s="4" t="str">
        <f t="shared" si="395"/>
        <v/>
      </c>
      <c r="GG41" s="4" t="str">
        <f t="shared" si="395"/>
        <v/>
      </c>
      <c r="GH41" s="4" t="str">
        <f t="shared" si="395"/>
        <v/>
      </c>
      <c r="GI41" s="4" t="str">
        <f t="shared" si="395"/>
        <v/>
      </c>
      <c r="GJ41" s="4" t="str">
        <f t="shared" si="395"/>
        <v/>
      </c>
      <c r="GK41" s="4" t="str">
        <f t="shared" si="395"/>
        <v/>
      </c>
      <c r="GL41" s="4" t="str">
        <f t="shared" si="395"/>
        <v/>
      </c>
      <c r="GM41" s="4" t="str">
        <f t="shared" si="395"/>
        <v/>
      </c>
      <c r="GN41" s="4" t="str">
        <f t="shared" si="395"/>
        <v/>
      </c>
      <c r="GO41" s="4" t="str">
        <f t="shared" si="395"/>
        <v/>
      </c>
      <c r="GP41" s="4" t="str">
        <f t="shared" si="395"/>
        <v/>
      </c>
      <c r="GQ41" s="4" t="str">
        <f t="shared" si="395"/>
        <v/>
      </c>
      <c r="GR41" s="4" t="str">
        <f t="shared" si="395"/>
        <v/>
      </c>
      <c r="GS41" s="4" t="str">
        <f t="shared" si="395"/>
        <v/>
      </c>
      <c r="GT41" s="4" t="str">
        <f t="shared" si="395"/>
        <v/>
      </c>
      <c r="GU41" s="4" t="str">
        <f t="shared" si="395"/>
        <v/>
      </c>
      <c r="GV41" s="4" t="str">
        <f t="shared" si="395"/>
        <v/>
      </c>
      <c r="GW41" s="4" t="str">
        <f t="shared" si="395"/>
        <v/>
      </c>
      <c r="GX41" s="4" t="str">
        <f t="shared" si="395"/>
        <v/>
      </c>
      <c r="GY41" s="4" t="str">
        <f t="shared" si="395"/>
        <v/>
      </c>
      <c r="GZ41" s="4" t="str">
        <f t="shared" si="395"/>
        <v/>
      </c>
      <c r="HA41" s="4" t="str">
        <f t="shared" si="395"/>
        <v/>
      </c>
      <c r="HB41" s="4" t="str">
        <f t="shared" si="395"/>
        <v/>
      </c>
      <c r="HC41" s="4" t="str">
        <f t="shared" si="395"/>
        <v/>
      </c>
      <c r="HD41" s="4" t="str">
        <f t="shared" si="395"/>
        <v/>
      </c>
      <c r="HE41" s="4" t="str">
        <f t="shared" si="395"/>
        <v/>
      </c>
      <c r="HF41" s="4" t="str">
        <f t="shared" si="395"/>
        <v/>
      </c>
      <c r="HG41" s="4" t="str">
        <f t="shared" si="395"/>
        <v/>
      </c>
      <c r="HH41" s="4" t="str">
        <f t="shared" si="395"/>
        <v/>
      </c>
      <c r="HI41" s="4" t="str">
        <f t="shared" si="395"/>
        <v/>
      </c>
      <c r="HJ41" s="4" t="str">
        <f t="shared" si="395"/>
        <v/>
      </c>
      <c r="HK41" s="4" t="str">
        <f t="shared" si="395"/>
        <v/>
      </c>
      <c r="HL41" s="4" t="str">
        <f t="shared" si="395"/>
        <v/>
      </c>
      <c r="HM41" s="4" t="str">
        <f t="shared" si="395"/>
        <v/>
      </c>
      <c r="HN41" s="4" t="str">
        <f t="shared" si="395"/>
        <v/>
      </c>
      <c r="HO41" s="4" t="str">
        <f t="shared" si="395"/>
        <v/>
      </c>
      <c r="HP41" s="4" t="str">
        <f t="shared" si="395"/>
        <v/>
      </c>
      <c r="HQ41" s="4" t="str">
        <f t="shared" si="395"/>
        <v/>
      </c>
      <c r="HR41" s="4" t="str">
        <f t="shared" si="395"/>
        <v/>
      </c>
      <c r="HS41" s="4" t="str">
        <f t="shared" si="395"/>
        <v/>
      </c>
      <c r="HT41" s="4" t="str">
        <f t="shared" si="395"/>
        <v/>
      </c>
      <c r="HU41" s="4" t="str">
        <f t="shared" si="395"/>
        <v/>
      </c>
      <c r="HV41" s="4" t="str">
        <f t="shared" si="395"/>
        <v/>
      </c>
      <c r="HW41" s="4" t="str">
        <f t="shared" ref="HW41:KH41" si="396">IF(OR(HW40="",HW40=0),"",1)</f>
        <v/>
      </c>
      <c r="HX41" s="4" t="str">
        <f t="shared" si="396"/>
        <v/>
      </c>
      <c r="HY41" s="4" t="str">
        <f t="shared" si="396"/>
        <v/>
      </c>
      <c r="HZ41" s="4" t="str">
        <f t="shared" si="396"/>
        <v/>
      </c>
      <c r="IA41" s="4" t="str">
        <f t="shared" si="396"/>
        <v/>
      </c>
      <c r="IB41" s="4" t="str">
        <f t="shared" si="396"/>
        <v/>
      </c>
      <c r="IC41" s="4" t="str">
        <f t="shared" si="396"/>
        <v/>
      </c>
      <c r="ID41" s="4" t="str">
        <f t="shared" si="396"/>
        <v/>
      </c>
      <c r="IE41" s="4" t="str">
        <f t="shared" si="396"/>
        <v/>
      </c>
      <c r="IF41" s="4" t="str">
        <f t="shared" si="396"/>
        <v/>
      </c>
      <c r="IG41" s="4" t="str">
        <f t="shared" si="396"/>
        <v/>
      </c>
      <c r="IH41" s="4" t="str">
        <f t="shared" si="396"/>
        <v/>
      </c>
      <c r="II41" s="4" t="str">
        <f t="shared" si="396"/>
        <v/>
      </c>
      <c r="IJ41" s="4" t="str">
        <f t="shared" si="396"/>
        <v/>
      </c>
      <c r="IK41" s="4" t="str">
        <f t="shared" si="396"/>
        <v/>
      </c>
      <c r="IL41" s="4" t="str">
        <f t="shared" si="396"/>
        <v/>
      </c>
      <c r="IM41" s="4" t="str">
        <f t="shared" si="396"/>
        <v/>
      </c>
      <c r="IN41" s="4" t="str">
        <f t="shared" si="396"/>
        <v/>
      </c>
      <c r="IO41" s="4" t="str">
        <f t="shared" si="396"/>
        <v/>
      </c>
      <c r="IP41" s="4" t="str">
        <f t="shared" si="396"/>
        <v/>
      </c>
      <c r="IQ41" s="4" t="str">
        <f t="shared" si="396"/>
        <v/>
      </c>
      <c r="IR41" s="4" t="str">
        <f t="shared" si="396"/>
        <v/>
      </c>
      <c r="IS41" s="4" t="str">
        <f t="shared" si="396"/>
        <v/>
      </c>
      <c r="IT41" s="4" t="str">
        <f t="shared" si="396"/>
        <v/>
      </c>
      <c r="IU41" s="4" t="str">
        <f t="shared" si="396"/>
        <v/>
      </c>
      <c r="IV41" s="4" t="str">
        <f t="shared" si="396"/>
        <v/>
      </c>
      <c r="IW41" s="4" t="str">
        <f t="shared" si="396"/>
        <v/>
      </c>
      <c r="IX41" s="4" t="str">
        <f t="shared" si="396"/>
        <v/>
      </c>
      <c r="IY41" s="4" t="str">
        <f t="shared" si="396"/>
        <v/>
      </c>
      <c r="IZ41" s="4" t="str">
        <f t="shared" si="396"/>
        <v/>
      </c>
      <c r="JA41" s="4" t="str">
        <f t="shared" si="396"/>
        <v/>
      </c>
      <c r="JB41" s="4" t="str">
        <f t="shared" si="396"/>
        <v/>
      </c>
      <c r="JC41" s="4" t="str">
        <f t="shared" si="396"/>
        <v/>
      </c>
      <c r="JD41" s="4" t="str">
        <f t="shared" si="396"/>
        <v/>
      </c>
      <c r="JE41" s="4" t="str">
        <f t="shared" si="396"/>
        <v/>
      </c>
      <c r="JF41" s="4" t="str">
        <f t="shared" si="396"/>
        <v/>
      </c>
      <c r="JG41" s="4" t="str">
        <f t="shared" si="396"/>
        <v/>
      </c>
      <c r="JH41" s="4" t="str">
        <f t="shared" si="396"/>
        <v/>
      </c>
      <c r="JI41" s="4" t="str">
        <f t="shared" si="396"/>
        <v/>
      </c>
      <c r="JJ41" s="4" t="str">
        <f t="shared" si="396"/>
        <v/>
      </c>
      <c r="JK41" s="4" t="str">
        <f t="shared" si="396"/>
        <v/>
      </c>
      <c r="JL41" s="4" t="str">
        <f t="shared" si="396"/>
        <v/>
      </c>
      <c r="JM41" s="4" t="str">
        <f t="shared" si="396"/>
        <v/>
      </c>
      <c r="JN41" s="4" t="str">
        <f t="shared" si="396"/>
        <v/>
      </c>
      <c r="JO41" s="4" t="str">
        <f t="shared" si="396"/>
        <v/>
      </c>
      <c r="JP41" s="4" t="str">
        <f t="shared" si="396"/>
        <v/>
      </c>
      <c r="JQ41" s="4" t="str">
        <f t="shared" si="396"/>
        <v/>
      </c>
      <c r="JR41" s="4" t="str">
        <f t="shared" si="396"/>
        <v/>
      </c>
      <c r="JS41" s="4" t="str">
        <f t="shared" si="396"/>
        <v/>
      </c>
      <c r="JT41" s="4" t="str">
        <f t="shared" si="396"/>
        <v/>
      </c>
      <c r="JU41" s="4" t="str">
        <f t="shared" si="396"/>
        <v/>
      </c>
      <c r="JV41" s="4" t="str">
        <f t="shared" si="396"/>
        <v/>
      </c>
      <c r="JW41" s="4" t="str">
        <f t="shared" si="396"/>
        <v/>
      </c>
      <c r="JX41" s="4" t="str">
        <f t="shared" si="396"/>
        <v/>
      </c>
      <c r="JY41" s="4" t="str">
        <f t="shared" si="396"/>
        <v/>
      </c>
      <c r="JZ41" s="4" t="str">
        <f t="shared" si="396"/>
        <v/>
      </c>
      <c r="KA41" s="4" t="str">
        <f t="shared" si="396"/>
        <v/>
      </c>
      <c r="KB41" s="4" t="str">
        <f t="shared" si="396"/>
        <v/>
      </c>
      <c r="KC41" s="4" t="str">
        <f t="shared" si="396"/>
        <v/>
      </c>
      <c r="KD41" s="4" t="str">
        <f t="shared" si="396"/>
        <v/>
      </c>
      <c r="KE41" s="4" t="str">
        <f t="shared" si="396"/>
        <v/>
      </c>
      <c r="KF41" s="4" t="str">
        <f t="shared" si="396"/>
        <v/>
      </c>
      <c r="KG41" s="4" t="str">
        <f t="shared" si="396"/>
        <v/>
      </c>
      <c r="KH41" s="4" t="str">
        <f t="shared" si="396"/>
        <v/>
      </c>
      <c r="KI41" s="4" t="str">
        <f t="shared" ref="KI41:MT41" si="397">IF(OR(KI40="",KI40=0),"",1)</f>
        <v/>
      </c>
      <c r="KJ41" s="4" t="str">
        <f t="shared" si="397"/>
        <v/>
      </c>
      <c r="KK41" s="4" t="str">
        <f t="shared" si="397"/>
        <v/>
      </c>
      <c r="KL41" s="4" t="str">
        <f t="shared" si="397"/>
        <v/>
      </c>
      <c r="KM41" s="4" t="str">
        <f t="shared" si="397"/>
        <v/>
      </c>
      <c r="KN41" s="4" t="str">
        <f t="shared" si="397"/>
        <v/>
      </c>
      <c r="KO41" s="4" t="str">
        <f t="shared" si="397"/>
        <v/>
      </c>
      <c r="KP41" s="4" t="str">
        <f t="shared" si="397"/>
        <v/>
      </c>
      <c r="KQ41" s="4" t="str">
        <f t="shared" si="397"/>
        <v/>
      </c>
      <c r="KR41" s="4" t="str">
        <f t="shared" si="397"/>
        <v/>
      </c>
      <c r="KS41" s="4" t="str">
        <f t="shared" si="397"/>
        <v/>
      </c>
      <c r="KT41" s="4" t="str">
        <f t="shared" si="397"/>
        <v/>
      </c>
      <c r="KU41" s="4" t="str">
        <f t="shared" si="397"/>
        <v/>
      </c>
      <c r="KV41" s="4" t="str">
        <f t="shared" si="397"/>
        <v/>
      </c>
      <c r="KW41" s="4" t="str">
        <f t="shared" si="397"/>
        <v/>
      </c>
      <c r="KX41" s="4" t="str">
        <f t="shared" si="397"/>
        <v/>
      </c>
      <c r="KY41" s="4" t="str">
        <f t="shared" si="397"/>
        <v/>
      </c>
      <c r="KZ41" s="4" t="str">
        <f t="shared" si="397"/>
        <v/>
      </c>
      <c r="LA41" s="4" t="str">
        <f t="shared" si="397"/>
        <v/>
      </c>
      <c r="LB41" s="4" t="str">
        <f t="shared" si="397"/>
        <v/>
      </c>
      <c r="LC41" s="4" t="str">
        <f t="shared" si="397"/>
        <v/>
      </c>
      <c r="LD41" s="4" t="str">
        <f t="shared" si="397"/>
        <v/>
      </c>
      <c r="LE41" s="4" t="str">
        <f t="shared" si="397"/>
        <v/>
      </c>
      <c r="LF41" s="4" t="str">
        <f t="shared" si="397"/>
        <v/>
      </c>
      <c r="LG41" s="4" t="str">
        <f t="shared" si="397"/>
        <v/>
      </c>
      <c r="LH41" s="4" t="str">
        <f t="shared" si="397"/>
        <v/>
      </c>
      <c r="LI41" s="4" t="str">
        <f t="shared" si="397"/>
        <v/>
      </c>
      <c r="LJ41" s="4" t="str">
        <f t="shared" si="397"/>
        <v/>
      </c>
      <c r="LK41" s="4" t="str">
        <f t="shared" si="397"/>
        <v/>
      </c>
      <c r="LL41" s="4" t="str">
        <f t="shared" si="397"/>
        <v/>
      </c>
      <c r="LM41" s="4" t="str">
        <f t="shared" si="397"/>
        <v/>
      </c>
      <c r="LN41" s="4" t="str">
        <f t="shared" si="397"/>
        <v/>
      </c>
      <c r="LO41" s="4" t="str">
        <f t="shared" si="397"/>
        <v/>
      </c>
      <c r="LP41" s="4" t="str">
        <f t="shared" si="397"/>
        <v/>
      </c>
      <c r="LQ41" s="4" t="str">
        <f t="shared" si="397"/>
        <v/>
      </c>
      <c r="LR41" s="4" t="str">
        <f t="shared" si="397"/>
        <v/>
      </c>
      <c r="LS41" s="4" t="str">
        <f t="shared" si="397"/>
        <v/>
      </c>
      <c r="LT41" s="4" t="str">
        <f t="shared" si="397"/>
        <v/>
      </c>
      <c r="LU41" s="4" t="str">
        <f t="shared" si="397"/>
        <v/>
      </c>
      <c r="LV41" s="4" t="str">
        <f t="shared" si="397"/>
        <v/>
      </c>
      <c r="LW41" s="4" t="str">
        <f t="shared" si="397"/>
        <v/>
      </c>
      <c r="LX41" s="4" t="str">
        <f t="shared" si="397"/>
        <v/>
      </c>
      <c r="LY41" s="4" t="str">
        <f t="shared" si="397"/>
        <v/>
      </c>
      <c r="LZ41" s="4" t="str">
        <f t="shared" si="397"/>
        <v/>
      </c>
      <c r="MA41" s="4" t="str">
        <f t="shared" si="397"/>
        <v/>
      </c>
      <c r="MB41" s="4" t="str">
        <f t="shared" si="397"/>
        <v/>
      </c>
      <c r="MC41" s="4" t="str">
        <f t="shared" si="397"/>
        <v/>
      </c>
      <c r="MD41" s="4" t="str">
        <f t="shared" si="397"/>
        <v/>
      </c>
      <c r="ME41" s="4" t="str">
        <f t="shared" si="397"/>
        <v/>
      </c>
      <c r="MF41" s="4" t="str">
        <f t="shared" si="397"/>
        <v/>
      </c>
      <c r="MG41" s="4" t="str">
        <f t="shared" si="397"/>
        <v/>
      </c>
      <c r="MH41" s="4" t="str">
        <f t="shared" si="397"/>
        <v/>
      </c>
      <c r="MI41" s="4" t="str">
        <f t="shared" si="397"/>
        <v/>
      </c>
      <c r="MJ41" s="4" t="str">
        <f t="shared" si="397"/>
        <v/>
      </c>
      <c r="MK41" s="4" t="str">
        <f t="shared" si="397"/>
        <v/>
      </c>
      <c r="ML41" s="4" t="str">
        <f t="shared" si="397"/>
        <v/>
      </c>
      <c r="MM41" s="4" t="str">
        <f t="shared" si="397"/>
        <v/>
      </c>
      <c r="MN41" s="4" t="str">
        <f t="shared" si="397"/>
        <v/>
      </c>
      <c r="MO41" s="4" t="str">
        <f t="shared" si="397"/>
        <v/>
      </c>
      <c r="MP41" s="4" t="str">
        <f t="shared" si="397"/>
        <v/>
      </c>
      <c r="MQ41" s="4" t="str">
        <f t="shared" si="397"/>
        <v/>
      </c>
      <c r="MR41" s="4" t="str">
        <f t="shared" si="397"/>
        <v/>
      </c>
      <c r="MS41" s="4" t="str">
        <f t="shared" si="397"/>
        <v/>
      </c>
      <c r="MT41" s="4" t="str">
        <f t="shared" si="397"/>
        <v/>
      </c>
      <c r="MU41" s="4" t="str">
        <f t="shared" ref="MU41:OK41" si="398">IF(OR(MU40="",MU40=0),"",1)</f>
        <v/>
      </c>
      <c r="MV41" s="4" t="str">
        <f t="shared" si="398"/>
        <v/>
      </c>
      <c r="MW41" s="4" t="str">
        <f t="shared" si="398"/>
        <v/>
      </c>
      <c r="MX41" s="4" t="str">
        <f t="shared" si="398"/>
        <v/>
      </c>
      <c r="MY41" s="4" t="str">
        <f t="shared" si="398"/>
        <v/>
      </c>
      <c r="MZ41" s="4" t="str">
        <f t="shared" si="398"/>
        <v/>
      </c>
      <c r="NA41" s="4" t="str">
        <f t="shared" si="398"/>
        <v/>
      </c>
      <c r="NB41" s="4" t="str">
        <f t="shared" si="398"/>
        <v/>
      </c>
      <c r="NC41" s="4" t="str">
        <f t="shared" si="398"/>
        <v/>
      </c>
      <c r="ND41" s="4" t="str">
        <f t="shared" si="398"/>
        <v/>
      </c>
      <c r="NE41" s="4" t="str">
        <f t="shared" si="398"/>
        <v/>
      </c>
      <c r="NF41" s="4" t="str">
        <f t="shared" si="398"/>
        <v/>
      </c>
      <c r="NG41" s="4" t="str">
        <f t="shared" si="398"/>
        <v/>
      </c>
      <c r="NH41" s="4" t="str">
        <f t="shared" si="398"/>
        <v/>
      </c>
      <c r="NI41" s="4" t="str">
        <f t="shared" si="398"/>
        <v/>
      </c>
      <c r="NJ41" s="4" t="str">
        <f t="shared" si="398"/>
        <v/>
      </c>
      <c r="NK41" s="4" t="str">
        <f t="shared" si="398"/>
        <v/>
      </c>
      <c r="NL41" s="4" t="str">
        <f t="shared" si="398"/>
        <v/>
      </c>
      <c r="NM41" s="4" t="str">
        <f t="shared" si="398"/>
        <v/>
      </c>
      <c r="NN41" s="4" t="str">
        <f t="shared" si="398"/>
        <v/>
      </c>
      <c r="NO41" s="4" t="str">
        <f t="shared" si="398"/>
        <v/>
      </c>
      <c r="NP41" s="4" t="str">
        <f t="shared" si="398"/>
        <v/>
      </c>
      <c r="NQ41" s="4" t="str">
        <f t="shared" si="398"/>
        <v/>
      </c>
      <c r="NR41" s="4" t="str">
        <f t="shared" si="398"/>
        <v/>
      </c>
      <c r="NS41" s="4" t="str">
        <f t="shared" si="398"/>
        <v/>
      </c>
      <c r="NT41" s="4" t="str">
        <f t="shared" si="398"/>
        <v/>
      </c>
      <c r="NU41" s="4" t="str">
        <f t="shared" si="398"/>
        <v/>
      </c>
      <c r="NV41" s="4" t="str">
        <f t="shared" si="398"/>
        <v/>
      </c>
      <c r="NW41" s="4" t="str">
        <f t="shared" si="398"/>
        <v/>
      </c>
      <c r="NX41" s="4" t="str">
        <f t="shared" si="398"/>
        <v/>
      </c>
      <c r="NY41" s="4" t="str">
        <f t="shared" si="398"/>
        <v/>
      </c>
      <c r="NZ41" s="4" t="str">
        <f t="shared" si="398"/>
        <v/>
      </c>
      <c r="OA41" s="4" t="str">
        <f t="shared" si="398"/>
        <v/>
      </c>
      <c r="OB41" s="4" t="str">
        <f t="shared" si="398"/>
        <v/>
      </c>
      <c r="OC41" s="4" t="str">
        <f t="shared" si="398"/>
        <v/>
      </c>
      <c r="OD41" s="4" t="str">
        <f t="shared" si="398"/>
        <v/>
      </c>
      <c r="OE41" s="4" t="str">
        <f t="shared" si="398"/>
        <v/>
      </c>
      <c r="OF41" s="4" t="str">
        <f t="shared" si="398"/>
        <v/>
      </c>
      <c r="OG41" s="4" t="str">
        <f t="shared" si="398"/>
        <v/>
      </c>
      <c r="OH41" s="4" t="str">
        <f t="shared" si="398"/>
        <v/>
      </c>
      <c r="OI41" s="4" t="str">
        <f t="shared" si="398"/>
        <v/>
      </c>
      <c r="OJ41" s="4" t="str">
        <f t="shared" si="398"/>
        <v/>
      </c>
      <c r="OK41" s="4" t="str">
        <f t="shared" si="398"/>
        <v/>
      </c>
    </row>
    <row r="42" spans="1:401" ht="12.95" customHeight="1" thickBot="1" x14ac:dyDescent="0.25">
      <c r="A42" s="49" t="s">
        <v>15</v>
      </c>
      <c r="B42" s="50"/>
      <c r="C42" s="50"/>
      <c r="D42" s="50"/>
      <c r="E42" s="50"/>
      <c r="F42" s="50"/>
      <c r="G42" s="50"/>
      <c r="H42" s="50"/>
      <c r="I42" s="125">
        <f>U37</f>
        <v>0</v>
      </c>
      <c r="J42" s="125"/>
      <c r="K42" s="125"/>
      <c r="L42" s="125"/>
      <c r="M42" s="50"/>
      <c r="N42" s="50"/>
      <c r="O42" s="50"/>
      <c r="P42" s="50"/>
      <c r="Q42" s="51" t="s">
        <v>16</v>
      </c>
      <c r="R42" s="50"/>
      <c r="S42" s="50"/>
      <c r="T42" s="50"/>
      <c r="U42" s="50"/>
      <c r="V42" s="50"/>
      <c r="W42" s="50"/>
      <c r="X42" s="50"/>
      <c r="Y42" s="137">
        <f>Y37</f>
        <v>0</v>
      </c>
      <c r="Z42" s="137"/>
      <c r="AA42" s="137"/>
      <c r="AB42" s="138"/>
      <c r="AD42" s="7" t="s">
        <v>34</v>
      </c>
      <c r="AE42" s="10"/>
      <c r="AF42" s="10"/>
      <c r="AG42" s="10"/>
      <c r="AH42" s="10"/>
      <c r="AI42" s="10"/>
      <c r="AJ42" s="4" t="str">
        <f>IF(OR(AJ39="",AJ41=""),"",MONTH(AJ39))</f>
        <v/>
      </c>
      <c r="AK42" s="4" t="str">
        <f>IF(OR(AK39="",AK41=""),"",MONTH(AK39))</f>
        <v/>
      </c>
      <c r="AL42" s="4" t="str">
        <f>IF(OR(AL39="",AL41=""),"",MONTH(AL39))</f>
        <v/>
      </c>
      <c r="AM42" s="4" t="str">
        <f t="shared" ref="AM42:CX42" si="399">IF(OR(AM39="",AM41=""),"",MONTH(AM39))</f>
        <v/>
      </c>
      <c r="AN42" s="4" t="str">
        <f t="shared" si="399"/>
        <v/>
      </c>
      <c r="AO42" s="4" t="str">
        <f t="shared" si="399"/>
        <v/>
      </c>
      <c r="AP42" s="4" t="str">
        <f t="shared" si="399"/>
        <v/>
      </c>
      <c r="AQ42" s="4" t="str">
        <f t="shared" si="399"/>
        <v/>
      </c>
      <c r="AR42" s="4" t="str">
        <f t="shared" si="399"/>
        <v/>
      </c>
      <c r="AS42" s="4" t="str">
        <f t="shared" si="399"/>
        <v/>
      </c>
      <c r="AT42" s="4" t="str">
        <f t="shared" si="399"/>
        <v/>
      </c>
      <c r="AU42" s="4" t="str">
        <f t="shared" si="399"/>
        <v/>
      </c>
      <c r="AV42" s="4" t="str">
        <f t="shared" si="399"/>
        <v/>
      </c>
      <c r="AW42" s="4" t="str">
        <f t="shared" si="399"/>
        <v/>
      </c>
      <c r="AX42" s="4" t="str">
        <f t="shared" si="399"/>
        <v/>
      </c>
      <c r="AY42" s="4" t="str">
        <f t="shared" si="399"/>
        <v/>
      </c>
      <c r="AZ42" s="4" t="str">
        <f t="shared" si="399"/>
        <v/>
      </c>
      <c r="BA42" s="4" t="str">
        <f t="shared" si="399"/>
        <v/>
      </c>
      <c r="BB42" s="4" t="str">
        <f t="shared" si="399"/>
        <v/>
      </c>
      <c r="BC42" s="4" t="str">
        <f t="shared" si="399"/>
        <v/>
      </c>
      <c r="BD42" s="4" t="str">
        <f t="shared" si="399"/>
        <v/>
      </c>
      <c r="BE42" s="4" t="str">
        <f t="shared" si="399"/>
        <v/>
      </c>
      <c r="BF42" s="4" t="str">
        <f t="shared" si="399"/>
        <v/>
      </c>
      <c r="BG42" s="4" t="str">
        <f t="shared" si="399"/>
        <v/>
      </c>
      <c r="BH42" s="4" t="str">
        <f t="shared" si="399"/>
        <v/>
      </c>
      <c r="BI42" s="4" t="str">
        <f t="shared" si="399"/>
        <v/>
      </c>
      <c r="BJ42" s="4" t="str">
        <f t="shared" si="399"/>
        <v/>
      </c>
      <c r="BK42" s="4" t="str">
        <f t="shared" si="399"/>
        <v/>
      </c>
      <c r="BL42" s="4" t="str">
        <f t="shared" si="399"/>
        <v/>
      </c>
      <c r="BM42" s="4" t="str">
        <f t="shared" si="399"/>
        <v/>
      </c>
      <c r="BN42" s="4" t="str">
        <f t="shared" si="399"/>
        <v/>
      </c>
      <c r="BO42" s="4" t="str">
        <f t="shared" si="399"/>
        <v/>
      </c>
      <c r="BP42" s="4" t="str">
        <f t="shared" si="399"/>
        <v/>
      </c>
      <c r="BQ42" s="4" t="str">
        <f t="shared" si="399"/>
        <v/>
      </c>
      <c r="BR42" s="4" t="str">
        <f t="shared" si="399"/>
        <v/>
      </c>
      <c r="BS42" s="4" t="str">
        <f t="shared" si="399"/>
        <v/>
      </c>
      <c r="BT42" s="4" t="str">
        <f t="shared" si="399"/>
        <v/>
      </c>
      <c r="BU42" s="4" t="str">
        <f t="shared" si="399"/>
        <v/>
      </c>
      <c r="BV42" s="4" t="str">
        <f t="shared" si="399"/>
        <v/>
      </c>
      <c r="BW42" s="4" t="str">
        <f t="shared" si="399"/>
        <v/>
      </c>
      <c r="BX42" s="4" t="str">
        <f t="shared" si="399"/>
        <v/>
      </c>
      <c r="BY42" s="4" t="str">
        <f t="shared" si="399"/>
        <v/>
      </c>
      <c r="BZ42" s="4" t="str">
        <f t="shared" si="399"/>
        <v/>
      </c>
      <c r="CA42" s="4" t="str">
        <f t="shared" si="399"/>
        <v/>
      </c>
      <c r="CB42" s="4" t="str">
        <f t="shared" si="399"/>
        <v/>
      </c>
      <c r="CC42" s="4" t="str">
        <f t="shared" si="399"/>
        <v/>
      </c>
      <c r="CD42" s="4" t="str">
        <f t="shared" si="399"/>
        <v/>
      </c>
      <c r="CE42" s="4" t="str">
        <f t="shared" si="399"/>
        <v/>
      </c>
      <c r="CF42" s="4" t="str">
        <f t="shared" si="399"/>
        <v/>
      </c>
      <c r="CG42" s="4" t="str">
        <f t="shared" si="399"/>
        <v/>
      </c>
      <c r="CH42" s="4" t="str">
        <f t="shared" si="399"/>
        <v/>
      </c>
      <c r="CI42" s="4" t="str">
        <f t="shared" si="399"/>
        <v/>
      </c>
      <c r="CJ42" s="4" t="str">
        <f t="shared" si="399"/>
        <v/>
      </c>
      <c r="CK42" s="4" t="str">
        <f t="shared" si="399"/>
        <v/>
      </c>
      <c r="CL42" s="4" t="str">
        <f t="shared" si="399"/>
        <v/>
      </c>
      <c r="CM42" s="4" t="str">
        <f t="shared" si="399"/>
        <v/>
      </c>
      <c r="CN42" s="4" t="str">
        <f t="shared" si="399"/>
        <v/>
      </c>
      <c r="CO42" s="4" t="str">
        <f t="shared" si="399"/>
        <v/>
      </c>
      <c r="CP42" s="4" t="str">
        <f t="shared" si="399"/>
        <v/>
      </c>
      <c r="CQ42" s="4" t="str">
        <f t="shared" si="399"/>
        <v/>
      </c>
      <c r="CR42" s="4" t="str">
        <f t="shared" si="399"/>
        <v/>
      </c>
      <c r="CS42" s="4" t="str">
        <f t="shared" si="399"/>
        <v/>
      </c>
      <c r="CT42" s="4" t="str">
        <f t="shared" si="399"/>
        <v/>
      </c>
      <c r="CU42" s="4" t="str">
        <f t="shared" si="399"/>
        <v/>
      </c>
      <c r="CV42" s="4" t="str">
        <f t="shared" si="399"/>
        <v/>
      </c>
      <c r="CW42" s="4" t="str">
        <f t="shared" si="399"/>
        <v/>
      </c>
      <c r="CX42" s="4" t="str">
        <f t="shared" si="399"/>
        <v/>
      </c>
      <c r="CY42" s="4" t="str">
        <f t="shared" ref="CY42:FJ42" si="400">IF(OR(CY39="",CY41=""),"",MONTH(CY39))</f>
        <v/>
      </c>
      <c r="CZ42" s="4" t="str">
        <f t="shared" si="400"/>
        <v/>
      </c>
      <c r="DA42" s="4" t="str">
        <f t="shared" si="400"/>
        <v/>
      </c>
      <c r="DB42" s="4" t="str">
        <f t="shared" si="400"/>
        <v/>
      </c>
      <c r="DC42" s="4" t="str">
        <f t="shared" si="400"/>
        <v/>
      </c>
      <c r="DD42" s="4" t="str">
        <f t="shared" si="400"/>
        <v/>
      </c>
      <c r="DE42" s="4" t="str">
        <f t="shared" si="400"/>
        <v/>
      </c>
      <c r="DF42" s="4" t="str">
        <f t="shared" si="400"/>
        <v/>
      </c>
      <c r="DG42" s="4" t="str">
        <f t="shared" si="400"/>
        <v/>
      </c>
      <c r="DH42" s="4" t="str">
        <f t="shared" si="400"/>
        <v/>
      </c>
      <c r="DI42" s="4" t="str">
        <f t="shared" si="400"/>
        <v/>
      </c>
      <c r="DJ42" s="4" t="str">
        <f t="shared" si="400"/>
        <v/>
      </c>
      <c r="DK42" s="4" t="str">
        <f t="shared" si="400"/>
        <v/>
      </c>
      <c r="DL42" s="4" t="str">
        <f t="shared" si="400"/>
        <v/>
      </c>
      <c r="DM42" s="4" t="str">
        <f t="shared" si="400"/>
        <v/>
      </c>
      <c r="DN42" s="4" t="str">
        <f t="shared" si="400"/>
        <v/>
      </c>
      <c r="DO42" s="4" t="str">
        <f t="shared" si="400"/>
        <v/>
      </c>
      <c r="DP42" s="4" t="str">
        <f t="shared" si="400"/>
        <v/>
      </c>
      <c r="DQ42" s="4" t="str">
        <f t="shared" si="400"/>
        <v/>
      </c>
      <c r="DR42" s="4" t="str">
        <f t="shared" si="400"/>
        <v/>
      </c>
      <c r="DS42" s="4" t="str">
        <f t="shared" si="400"/>
        <v/>
      </c>
      <c r="DT42" s="4" t="str">
        <f t="shared" si="400"/>
        <v/>
      </c>
      <c r="DU42" s="4" t="str">
        <f t="shared" si="400"/>
        <v/>
      </c>
      <c r="DV42" s="4" t="str">
        <f t="shared" si="400"/>
        <v/>
      </c>
      <c r="DW42" s="4" t="str">
        <f t="shared" si="400"/>
        <v/>
      </c>
      <c r="DX42" s="4" t="str">
        <f t="shared" si="400"/>
        <v/>
      </c>
      <c r="DY42" s="4" t="str">
        <f t="shared" si="400"/>
        <v/>
      </c>
      <c r="DZ42" s="4" t="str">
        <f t="shared" si="400"/>
        <v/>
      </c>
      <c r="EA42" s="4" t="str">
        <f t="shared" si="400"/>
        <v/>
      </c>
      <c r="EB42" s="4" t="str">
        <f t="shared" si="400"/>
        <v/>
      </c>
      <c r="EC42" s="4" t="str">
        <f t="shared" si="400"/>
        <v/>
      </c>
      <c r="ED42" s="4" t="str">
        <f t="shared" si="400"/>
        <v/>
      </c>
      <c r="EE42" s="4" t="str">
        <f t="shared" si="400"/>
        <v/>
      </c>
      <c r="EF42" s="4" t="str">
        <f t="shared" si="400"/>
        <v/>
      </c>
      <c r="EG42" s="4" t="str">
        <f t="shared" si="400"/>
        <v/>
      </c>
      <c r="EH42" s="4" t="str">
        <f t="shared" si="400"/>
        <v/>
      </c>
      <c r="EI42" s="4" t="str">
        <f t="shared" si="400"/>
        <v/>
      </c>
      <c r="EJ42" s="4" t="str">
        <f t="shared" si="400"/>
        <v/>
      </c>
      <c r="EK42" s="4" t="str">
        <f t="shared" si="400"/>
        <v/>
      </c>
      <c r="EL42" s="4" t="str">
        <f t="shared" si="400"/>
        <v/>
      </c>
      <c r="EM42" s="4" t="str">
        <f t="shared" si="400"/>
        <v/>
      </c>
      <c r="EN42" s="4" t="str">
        <f t="shared" si="400"/>
        <v/>
      </c>
      <c r="EO42" s="4" t="str">
        <f t="shared" si="400"/>
        <v/>
      </c>
      <c r="EP42" s="4" t="str">
        <f t="shared" si="400"/>
        <v/>
      </c>
      <c r="EQ42" s="4" t="str">
        <f t="shared" si="400"/>
        <v/>
      </c>
      <c r="ER42" s="4" t="str">
        <f t="shared" si="400"/>
        <v/>
      </c>
      <c r="ES42" s="4" t="str">
        <f t="shared" si="400"/>
        <v/>
      </c>
      <c r="ET42" s="4" t="str">
        <f t="shared" si="400"/>
        <v/>
      </c>
      <c r="EU42" s="4" t="str">
        <f t="shared" si="400"/>
        <v/>
      </c>
      <c r="EV42" s="4" t="str">
        <f t="shared" si="400"/>
        <v/>
      </c>
      <c r="EW42" s="4" t="str">
        <f t="shared" si="400"/>
        <v/>
      </c>
      <c r="EX42" s="4" t="str">
        <f t="shared" si="400"/>
        <v/>
      </c>
      <c r="EY42" s="4" t="str">
        <f t="shared" si="400"/>
        <v/>
      </c>
      <c r="EZ42" s="4" t="str">
        <f t="shared" si="400"/>
        <v/>
      </c>
      <c r="FA42" s="4" t="str">
        <f t="shared" si="400"/>
        <v/>
      </c>
      <c r="FB42" s="4" t="str">
        <f t="shared" si="400"/>
        <v/>
      </c>
      <c r="FC42" s="4" t="str">
        <f t="shared" si="400"/>
        <v/>
      </c>
      <c r="FD42" s="4" t="str">
        <f t="shared" si="400"/>
        <v/>
      </c>
      <c r="FE42" s="4" t="str">
        <f t="shared" si="400"/>
        <v/>
      </c>
      <c r="FF42" s="4" t="str">
        <f t="shared" si="400"/>
        <v/>
      </c>
      <c r="FG42" s="4" t="str">
        <f t="shared" si="400"/>
        <v/>
      </c>
      <c r="FH42" s="4" t="str">
        <f t="shared" si="400"/>
        <v/>
      </c>
      <c r="FI42" s="4" t="str">
        <f t="shared" si="400"/>
        <v/>
      </c>
      <c r="FJ42" s="4" t="str">
        <f t="shared" si="400"/>
        <v/>
      </c>
      <c r="FK42" s="4" t="str">
        <f t="shared" ref="FK42:HV42" si="401">IF(OR(FK39="",FK41=""),"",MONTH(FK39))</f>
        <v/>
      </c>
      <c r="FL42" s="4" t="str">
        <f t="shared" si="401"/>
        <v/>
      </c>
      <c r="FM42" s="4" t="str">
        <f t="shared" si="401"/>
        <v/>
      </c>
      <c r="FN42" s="4" t="str">
        <f t="shared" si="401"/>
        <v/>
      </c>
      <c r="FO42" s="4" t="str">
        <f t="shared" si="401"/>
        <v/>
      </c>
      <c r="FP42" s="4" t="str">
        <f t="shared" si="401"/>
        <v/>
      </c>
      <c r="FQ42" s="4" t="str">
        <f t="shared" si="401"/>
        <v/>
      </c>
      <c r="FR42" s="4" t="str">
        <f t="shared" si="401"/>
        <v/>
      </c>
      <c r="FS42" s="4" t="str">
        <f t="shared" si="401"/>
        <v/>
      </c>
      <c r="FT42" s="4" t="str">
        <f t="shared" si="401"/>
        <v/>
      </c>
      <c r="FU42" s="4" t="str">
        <f t="shared" si="401"/>
        <v/>
      </c>
      <c r="FV42" s="4" t="str">
        <f t="shared" si="401"/>
        <v/>
      </c>
      <c r="FW42" s="4" t="str">
        <f t="shared" si="401"/>
        <v/>
      </c>
      <c r="FX42" s="4" t="str">
        <f t="shared" si="401"/>
        <v/>
      </c>
      <c r="FY42" s="4" t="str">
        <f t="shared" si="401"/>
        <v/>
      </c>
      <c r="FZ42" s="4" t="str">
        <f t="shared" si="401"/>
        <v/>
      </c>
      <c r="GA42" s="4" t="str">
        <f t="shared" si="401"/>
        <v/>
      </c>
      <c r="GB42" s="4" t="str">
        <f t="shared" si="401"/>
        <v/>
      </c>
      <c r="GC42" s="4" t="str">
        <f t="shared" si="401"/>
        <v/>
      </c>
      <c r="GD42" s="4" t="str">
        <f t="shared" si="401"/>
        <v/>
      </c>
      <c r="GE42" s="4" t="str">
        <f t="shared" si="401"/>
        <v/>
      </c>
      <c r="GF42" s="4" t="str">
        <f t="shared" si="401"/>
        <v/>
      </c>
      <c r="GG42" s="4" t="str">
        <f t="shared" si="401"/>
        <v/>
      </c>
      <c r="GH42" s="4" t="str">
        <f t="shared" si="401"/>
        <v/>
      </c>
      <c r="GI42" s="4" t="str">
        <f t="shared" si="401"/>
        <v/>
      </c>
      <c r="GJ42" s="4" t="str">
        <f t="shared" si="401"/>
        <v/>
      </c>
      <c r="GK42" s="4" t="str">
        <f t="shared" si="401"/>
        <v/>
      </c>
      <c r="GL42" s="4" t="str">
        <f t="shared" si="401"/>
        <v/>
      </c>
      <c r="GM42" s="4" t="str">
        <f t="shared" si="401"/>
        <v/>
      </c>
      <c r="GN42" s="4" t="str">
        <f t="shared" si="401"/>
        <v/>
      </c>
      <c r="GO42" s="4" t="str">
        <f t="shared" si="401"/>
        <v/>
      </c>
      <c r="GP42" s="4" t="str">
        <f t="shared" si="401"/>
        <v/>
      </c>
      <c r="GQ42" s="4" t="str">
        <f t="shared" si="401"/>
        <v/>
      </c>
      <c r="GR42" s="4" t="str">
        <f t="shared" si="401"/>
        <v/>
      </c>
      <c r="GS42" s="4" t="str">
        <f t="shared" si="401"/>
        <v/>
      </c>
      <c r="GT42" s="4" t="str">
        <f t="shared" si="401"/>
        <v/>
      </c>
      <c r="GU42" s="4" t="str">
        <f t="shared" si="401"/>
        <v/>
      </c>
      <c r="GV42" s="4" t="str">
        <f t="shared" si="401"/>
        <v/>
      </c>
      <c r="GW42" s="4" t="str">
        <f t="shared" si="401"/>
        <v/>
      </c>
      <c r="GX42" s="4" t="str">
        <f t="shared" si="401"/>
        <v/>
      </c>
      <c r="GY42" s="4" t="str">
        <f t="shared" si="401"/>
        <v/>
      </c>
      <c r="GZ42" s="4" t="str">
        <f t="shared" si="401"/>
        <v/>
      </c>
      <c r="HA42" s="4" t="str">
        <f t="shared" si="401"/>
        <v/>
      </c>
      <c r="HB42" s="4" t="str">
        <f t="shared" si="401"/>
        <v/>
      </c>
      <c r="HC42" s="4" t="str">
        <f t="shared" si="401"/>
        <v/>
      </c>
      <c r="HD42" s="4" t="str">
        <f t="shared" si="401"/>
        <v/>
      </c>
      <c r="HE42" s="4" t="str">
        <f t="shared" si="401"/>
        <v/>
      </c>
      <c r="HF42" s="4" t="str">
        <f t="shared" si="401"/>
        <v/>
      </c>
      <c r="HG42" s="4" t="str">
        <f t="shared" si="401"/>
        <v/>
      </c>
      <c r="HH42" s="4" t="str">
        <f t="shared" si="401"/>
        <v/>
      </c>
      <c r="HI42" s="4" t="str">
        <f t="shared" si="401"/>
        <v/>
      </c>
      <c r="HJ42" s="4" t="str">
        <f t="shared" si="401"/>
        <v/>
      </c>
      <c r="HK42" s="4" t="str">
        <f t="shared" si="401"/>
        <v/>
      </c>
      <c r="HL42" s="4" t="str">
        <f t="shared" si="401"/>
        <v/>
      </c>
      <c r="HM42" s="4" t="str">
        <f t="shared" si="401"/>
        <v/>
      </c>
      <c r="HN42" s="4" t="str">
        <f t="shared" si="401"/>
        <v/>
      </c>
      <c r="HO42" s="4" t="str">
        <f t="shared" si="401"/>
        <v/>
      </c>
      <c r="HP42" s="4" t="str">
        <f t="shared" si="401"/>
        <v/>
      </c>
      <c r="HQ42" s="4" t="str">
        <f t="shared" si="401"/>
        <v/>
      </c>
      <c r="HR42" s="4" t="str">
        <f t="shared" si="401"/>
        <v/>
      </c>
      <c r="HS42" s="4" t="str">
        <f t="shared" si="401"/>
        <v/>
      </c>
      <c r="HT42" s="4" t="str">
        <f t="shared" si="401"/>
        <v/>
      </c>
      <c r="HU42" s="4" t="str">
        <f t="shared" si="401"/>
        <v/>
      </c>
      <c r="HV42" s="4" t="str">
        <f t="shared" si="401"/>
        <v/>
      </c>
      <c r="HW42" s="4" t="str">
        <f t="shared" ref="HW42:KH42" si="402">IF(OR(HW39="",HW41=""),"",MONTH(HW39))</f>
        <v/>
      </c>
      <c r="HX42" s="4" t="str">
        <f t="shared" si="402"/>
        <v/>
      </c>
      <c r="HY42" s="4" t="str">
        <f t="shared" si="402"/>
        <v/>
      </c>
      <c r="HZ42" s="4" t="str">
        <f t="shared" si="402"/>
        <v/>
      </c>
      <c r="IA42" s="4" t="str">
        <f t="shared" si="402"/>
        <v/>
      </c>
      <c r="IB42" s="4" t="str">
        <f t="shared" si="402"/>
        <v/>
      </c>
      <c r="IC42" s="4" t="str">
        <f t="shared" si="402"/>
        <v/>
      </c>
      <c r="ID42" s="4" t="str">
        <f t="shared" si="402"/>
        <v/>
      </c>
      <c r="IE42" s="4" t="str">
        <f t="shared" si="402"/>
        <v/>
      </c>
      <c r="IF42" s="4" t="str">
        <f t="shared" si="402"/>
        <v/>
      </c>
      <c r="IG42" s="4" t="str">
        <f t="shared" si="402"/>
        <v/>
      </c>
      <c r="IH42" s="4" t="str">
        <f t="shared" si="402"/>
        <v/>
      </c>
      <c r="II42" s="4" t="str">
        <f t="shared" si="402"/>
        <v/>
      </c>
      <c r="IJ42" s="4" t="str">
        <f t="shared" si="402"/>
        <v/>
      </c>
      <c r="IK42" s="4" t="str">
        <f t="shared" si="402"/>
        <v/>
      </c>
      <c r="IL42" s="4" t="str">
        <f t="shared" si="402"/>
        <v/>
      </c>
      <c r="IM42" s="4" t="str">
        <f t="shared" si="402"/>
        <v/>
      </c>
      <c r="IN42" s="4" t="str">
        <f t="shared" si="402"/>
        <v/>
      </c>
      <c r="IO42" s="4" t="str">
        <f t="shared" si="402"/>
        <v/>
      </c>
      <c r="IP42" s="4" t="str">
        <f t="shared" si="402"/>
        <v/>
      </c>
      <c r="IQ42" s="4" t="str">
        <f t="shared" si="402"/>
        <v/>
      </c>
      <c r="IR42" s="4" t="str">
        <f t="shared" si="402"/>
        <v/>
      </c>
      <c r="IS42" s="4" t="str">
        <f t="shared" si="402"/>
        <v/>
      </c>
      <c r="IT42" s="4" t="str">
        <f t="shared" si="402"/>
        <v/>
      </c>
      <c r="IU42" s="4" t="str">
        <f t="shared" si="402"/>
        <v/>
      </c>
      <c r="IV42" s="4" t="str">
        <f t="shared" si="402"/>
        <v/>
      </c>
      <c r="IW42" s="4" t="str">
        <f t="shared" si="402"/>
        <v/>
      </c>
      <c r="IX42" s="4" t="str">
        <f t="shared" si="402"/>
        <v/>
      </c>
      <c r="IY42" s="4" t="str">
        <f t="shared" si="402"/>
        <v/>
      </c>
      <c r="IZ42" s="4" t="str">
        <f t="shared" si="402"/>
        <v/>
      </c>
      <c r="JA42" s="4" t="str">
        <f t="shared" si="402"/>
        <v/>
      </c>
      <c r="JB42" s="4" t="str">
        <f t="shared" si="402"/>
        <v/>
      </c>
      <c r="JC42" s="4" t="str">
        <f t="shared" si="402"/>
        <v/>
      </c>
      <c r="JD42" s="4" t="str">
        <f t="shared" si="402"/>
        <v/>
      </c>
      <c r="JE42" s="4" t="str">
        <f t="shared" si="402"/>
        <v/>
      </c>
      <c r="JF42" s="4" t="str">
        <f t="shared" si="402"/>
        <v/>
      </c>
      <c r="JG42" s="4" t="str">
        <f t="shared" si="402"/>
        <v/>
      </c>
      <c r="JH42" s="4" t="str">
        <f t="shared" si="402"/>
        <v/>
      </c>
      <c r="JI42" s="4" t="str">
        <f t="shared" si="402"/>
        <v/>
      </c>
      <c r="JJ42" s="4" t="str">
        <f t="shared" si="402"/>
        <v/>
      </c>
      <c r="JK42" s="4" t="str">
        <f t="shared" si="402"/>
        <v/>
      </c>
      <c r="JL42" s="4" t="str">
        <f t="shared" si="402"/>
        <v/>
      </c>
      <c r="JM42" s="4" t="str">
        <f t="shared" si="402"/>
        <v/>
      </c>
      <c r="JN42" s="4" t="str">
        <f t="shared" si="402"/>
        <v/>
      </c>
      <c r="JO42" s="4" t="str">
        <f t="shared" si="402"/>
        <v/>
      </c>
      <c r="JP42" s="4" t="str">
        <f t="shared" si="402"/>
        <v/>
      </c>
      <c r="JQ42" s="4" t="str">
        <f t="shared" si="402"/>
        <v/>
      </c>
      <c r="JR42" s="4" t="str">
        <f t="shared" si="402"/>
        <v/>
      </c>
      <c r="JS42" s="4" t="str">
        <f t="shared" si="402"/>
        <v/>
      </c>
      <c r="JT42" s="4" t="str">
        <f t="shared" si="402"/>
        <v/>
      </c>
      <c r="JU42" s="4" t="str">
        <f t="shared" si="402"/>
        <v/>
      </c>
      <c r="JV42" s="4" t="str">
        <f t="shared" si="402"/>
        <v/>
      </c>
      <c r="JW42" s="4" t="str">
        <f t="shared" si="402"/>
        <v/>
      </c>
      <c r="JX42" s="4" t="str">
        <f t="shared" si="402"/>
        <v/>
      </c>
      <c r="JY42" s="4" t="str">
        <f t="shared" si="402"/>
        <v/>
      </c>
      <c r="JZ42" s="4" t="str">
        <f t="shared" si="402"/>
        <v/>
      </c>
      <c r="KA42" s="4" t="str">
        <f t="shared" si="402"/>
        <v/>
      </c>
      <c r="KB42" s="4" t="str">
        <f t="shared" si="402"/>
        <v/>
      </c>
      <c r="KC42" s="4" t="str">
        <f t="shared" si="402"/>
        <v/>
      </c>
      <c r="KD42" s="4" t="str">
        <f t="shared" si="402"/>
        <v/>
      </c>
      <c r="KE42" s="4" t="str">
        <f t="shared" si="402"/>
        <v/>
      </c>
      <c r="KF42" s="4" t="str">
        <f t="shared" si="402"/>
        <v/>
      </c>
      <c r="KG42" s="4" t="str">
        <f t="shared" si="402"/>
        <v/>
      </c>
      <c r="KH42" s="4" t="str">
        <f t="shared" si="402"/>
        <v/>
      </c>
      <c r="KI42" s="4" t="str">
        <f t="shared" ref="KI42:MT42" si="403">IF(OR(KI39="",KI41=""),"",MONTH(KI39))</f>
        <v/>
      </c>
      <c r="KJ42" s="4" t="str">
        <f t="shared" si="403"/>
        <v/>
      </c>
      <c r="KK42" s="4" t="str">
        <f t="shared" si="403"/>
        <v/>
      </c>
      <c r="KL42" s="4" t="str">
        <f t="shared" si="403"/>
        <v/>
      </c>
      <c r="KM42" s="4" t="str">
        <f t="shared" si="403"/>
        <v/>
      </c>
      <c r="KN42" s="4" t="str">
        <f t="shared" si="403"/>
        <v/>
      </c>
      <c r="KO42" s="4" t="str">
        <f t="shared" si="403"/>
        <v/>
      </c>
      <c r="KP42" s="4" t="str">
        <f t="shared" si="403"/>
        <v/>
      </c>
      <c r="KQ42" s="4" t="str">
        <f t="shared" si="403"/>
        <v/>
      </c>
      <c r="KR42" s="4" t="str">
        <f t="shared" si="403"/>
        <v/>
      </c>
      <c r="KS42" s="4" t="str">
        <f t="shared" si="403"/>
        <v/>
      </c>
      <c r="KT42" s="4" t="str">
        <f t="shared" si="403"/>
        <v/>
      </c>
      <c r="KU42" s="4" t="str">
        <f t="shared" si="403"/>
        <v/>
      </c>
      <c r="KV42" s="4" t="str">
        <f t="shared" si="403"/>
        <v/>
      </c>
      <c r="KW42" s="4" t="str">
        <f t="shared" si="403"/>
        <v/>
      </c>
      <c r="KX42" s="4" t="str">
        <f t="shared" si="403"/>
        <v/>
      </c>
      <c r="KY42" s="4" t="str">
        <f t="shared" si="403"/>
        <v/>
      </c>
      <c r="KZ42" s="4" t="str">
        <f t="shared" si="403"/>
        <v/>
      </c>
      <c r="LA42" s="4" t="str">
        <f t="shared" si="403"/>
        <v/>
      </c>
      <c r="LB42" s="4" t="str">
        <f t="shared" si="403"/>
        <v/>
      </c>
      <c r="LC42" s="4" t="str">
        <f t="shared" si="403"/>
        <v/>
      </c>
      <c r="LD42" s="4" t="str">
        <f t="shared" si="403"/>
        <v/>
      </c>
      <c r="LE42" s="4" t="str">
        <f t="shared" si="403"/>
        <v/>
      </c>
      <c r="LF42" s="4" t="str">
        <f t="shared" si="403"/>
        <v/>
      </c>
      <c r="LG42" s="4" t="str">
        <f t="shared" si="403"/>
        <v/>
      </c>
      <c r="LH42" s="4" t="str">
        <f t="shared" si="403"/>
        <v/>
      </c>
      <c r="LI42" s="4" t="str">
        <f t="shared" si="403"/>
        <v/>
      </c>
      <c r="LJ42" s="4" t="str">
        <f t="shared" si="403"/>
        <v/>
      </c>
      <c r="LK42" s="4" t="str">
        <f t="shared" si="403"/>
        <v/>
      </c>
      <c r="LL42" s="4" t="str">
        <f t="shared" si="403"/>
        <v/>
      </c>
      <c r="LM42" s="4" t="str">
        <f t="shared" si="403"/>
        <v/>
      </c>
      <c r="LN42" s="4" t="str">
        <f t="shared" si="403"/>
        <v/>
      </c>
      <c r="LO42" s="4" t="str">
        <f t="shared" si="403"/>
        <v/>
      </c>
      <c r="LP42" s="4" t="str">
        <f t="shared" si="403"/>
        <v/>
      </c>
      <c r="LQ42" s="4" t="str">
        <f t="shared" si="403"/>
        <v/>
      </c>
      <c r="LR42" s="4" t="str">
        <f t="shared" si="403"/>
        <v/>
      </c>
      <c r="LS42" s="4" t="str">
        <f t="shared" si="403"/>
        <v/>
      </c>
      <c r="LT42" s="4" t="str">
        <f t="shared" si="403"/>
        <v/>
      </c>
      <c r="LU42" s="4" t="str">
        <f t="shared" si="403"/>
        <v/>
      </c>
      <c r="LV42" s="4" t="str">
        <f t="shared" si="403"/>
        <v/>
      </c>
      <c r="LW42" s="4" t="str">
        <f t="shared" si="403"/>
        <v/>
      </c>
      <c r="LX42" s="4" t="str">
        <f t="shared" si="403"/>
        <v/>
      </c>
      <c r="LY42" s="4" t="str">
        <f t="shared" si="403"/>
        <v/>
      </c>
      <c r="LZ42" s="4" t="str">
        <f t="shared" si="403"/>
        <v/>
      </c>
      <c r="MA42" s="4" t="str">
        <f t="shared" si="403"/>
        <v/>
      </c>
      <c r="MB42" s="4" t="str">
        <f t="shared" si="403"/>
        <v/>
      </c>
      <c r="MC42" s="4" t="str">
        <f t="shared" si="403"/>
        <v/>
      </c>
      <c r="MD42" s="4" t="str">
        <f t="shared" si="403"/>
        <v/>
      </c>
      <c r="ME42" s="4" t="str">
        <f t="shared" si="403"/>
        <v/>
      </c>
      <c r="MF42" s="4" t="str">
        <f t="shared" si="403"/>
        <v/>
      </c>
      <c r="MG42" s="4" t="str">
        <f t="shared" si="403"/>
        <v/>
      </c>
      <c r="MH42" s="4" t="str">
        <f t="shared" si="403"/>
        <v/>
      </c>
      <c r="MI42" s="4" t="str">
        <f t="shared" si="403"/>
        <v/>
      </c>
      <c r="MJ42" s="4" t="str">
        <f t="shared" si="403"/>
        <v/>
      </c>
      <c r="MK42" s="4" t="str">
        <f t="shared" si="403"/>
        <v/>
      </c>
      <c r="ML42" s="4" t="str">
        <f t="shared" si="403"/>
        <v/>
      </c>
      <c r="MM42" s="4" t="str">
        <f t="shared" si="403"/>
        <v/>
      </c>
      <c r="MN42" s="4" t="str">
        <f t="shared" si="403"/>
        <v/>
      </c>
      <c r="MO42" s="4" t="str">
        <f t="shared" si="403"/>
        <v/>
      </c>
      <c r="MP42" s="4" t="str">
        <f t="shared" si="403"/>
        <v/>
      </c>
      <c r="MQ42" s="4" t="str">
        <f t="shared" si="403"/>
        <v/>
      </c>
      <c r="MR42" s="4" t="str">
        <f t="shared" si="403"/>
        <v/>
      </c>
      <c r="MS42" s="4" t="str">
        <f t="shared" si="403"/>
        <v/>
      </c>
      <c r="MT42" s="4" t="str">
        <f t="shared" si="403"/>
        <v/>
      </c>
      <c r="MU42" s="4" t="str">
        <f t="shared" ref="MU42:OK42" si="404">IF(OR(MU39="",MU41=""),"",MONTH(MU39))</f>
        <v/>
      </c>
      <c r="MV42" s="4" t="str">
        <f t="shared" si="404"/>
        <v/>
      </c>
      <c r="MW42" s="4" t="str">
        <f t="shared" si="404"/>
        <v/>
      </c>
      <c r="MX42" s="4" t="str">
        <f t="shared" si="404"/>
        <v/>
      </c>
      <c r="MY42" s="4" t="str">
        <f t="shared" si="404"/>
        <v/>
      </c>
      <c r="MZ42" s="4" t="str">
        <f t="shared" si="404"/>
        <v/>
      </c>
      <c r="NA42" s="4" t="str">
        <f t="shared" si="404"/>
        <v/>
      </c>
      <c r="NB42" s="4" t="str">
        <f t="shared" si="404"/>
        <v/>
      </c>
      <c r="NC42" s="4" t="str">
        <f t="shared" si="404"/>
        <v/>
      </c>
      <c r="ND42" s="4" t="str">
        <f t="shared" si="404"/>
        <v/>
      </c>
      <c r="NE42" s="4" t="str">
        <f t="shared" si="404"/>
        <v/>
      </c>
      <c r="NF42" s="4" t="str">
        <f t="shared" si="404"/>
        <v/>
      </c>
      <c r="NG42" s="4" t="str">
        <f t="shared" si="404"/>
        <v/>
      </c>
      <c r="NH42" s="4" t="str">
        <f t="shared" si="404"/>
        <v/>
      </c>
      <c r="NI42" s="4" t="str">
        <f t="shared" si="404"/>
        <v/>
      </c>
      <c r="NJ42" s="4" t="str">
        <f t="shared" si="404"/>
        <v/>
      </c>
      <c r="NK42" s="4" t="str">
        <f t="shared" si="404"/>
        <v/>
      </c>
      <c r="NL42" s="4" t="str">
        <f t="shared" si="404"/>
        <v/>
      </c>
      <c r="NM42" s="4" t="str">
        <f t="shared" si="404"/>
        <v/>
      </c>
      <c r="NN42" s="4" t="str">
        <f t="shared" si="404"/>
        <v/>
      </c>
      <c r="NO42" s="4" t="str">
        <f t="shared" si="404"/>
        <v/>
      </c>
      <c r="NP42" s="4" t="str">
        <f t="shared" si="404"/>
        <v/>
      </c>
      <c r="NQ42" s="4" t="str">
        <f t="shared" si="404"/>
        <v/>
      </c>
      <c r="NR42" s="4" t="str">
        <f t="shared" si="404"/>
        <v/>
      </c>
      <c r="NS42" s="4" t="str">
        <f t="shared" si="404"/>
        <v/>
      </c>
      <c r="NT42" s="4" t="str">
        <f t="shared" si="404"/>
        <v/>
      </c>
      <c r="NU42" s="4" t="str">
        <f t="shared" si="404"/>
        <v/>
      </c>
      <c r="NV42" s="4" t="str">
        <f t="shared" si="404"/>
        <v/>
      </c>
      <c r="NW42" s="4" t="str">
        <f t="shared" si="404"/>
        <v/>
      </c>
      <c r="NX42" s="4" t="str">
        <f t="shared" si="404"/>
        <v/>
      </c>
      <c r="NY42" s="4" t="str">
        <f t="shared" si="404"/>
        <v/>
      </c>
      <c r="NZ42" s="4" t="str">
        <f t="shared" si="404"/>
        <v/>
      </c>
      <c r="OA42" s="4" t="str">
        <f t="shared" si="404"/>
        <v/>
      </c>
      <c r="OB42" s="4" t="str">
        <f t="shared" si="404"/>
        <v/>
      </c>
      <c r="OC42" s="4" t="str">
        <f t="shared" si="404"/>
        <v/>
      </c>
      <c r="OD42" s="4" t="str">
        <f t="shared" si="404"/>
        <v/>
      </c>
      <c r="OE42" s="4" t="str">
        <f t="shared" si="404"/>
        <v/>
      </c>
      <c r="OF42" s="4" t="str">
        <f t="shared" si="404"/>
        <v/>
      </c>
      <c r="OG42" s="4" t="str">
        <f t="shared" si="404"/>
        <v/>
      </c>
      <c r="OH42" s="4" t="str">
        <f t="shared" si="404"/>
        <v/>
      </c>
      <c r="OI42" s="4" t="str">
        <f t="shared" si="404"/>
        <v/>
      </c>
      <c r="OJ42" s="4" t="str">
        <f t="shared" si="404"/>
        <v/>
      </c>
      <c r="OK42" s="4" t="str">
        <f t="shared" si="404"/>
        <v/>
      </c>
    </row>
    <row r="44" spans="1:401" ht="12.95" customHeight="1" x14ac:dyDescent="0.2">
      <c r="AD44" s="8" t="s">
        <v>39</v>
      </c>
      <c r="AJ44" s="8" t="s">
        <v>40</v>
      </c>
      <c r="AP44" s="8" t="s">
        <v>41</v>
      </c>
      <c r="AR44" s="8" t="s">
        <v>42</v>
      </c>
    </row>
    <row r="45" spans="1:401" ht="12.95" customHeight="1" x14ac:dyDescent="0.2">
      <c r="AD45" s="52" t="s">
        <v>35</v>
      </c>
      <c r="AE45" s="53" t="s">
        <v>36</v>
      </c>
      <c r="AF45" s="53" t="s">
        <v>37</v>
      </c>
      <c r="AG45" s="53" t="s">
        <v>38</v>
      </c>
      <c r="AH45" s="53" t="s">
        <v>17</v>
      </c>
      <c r="AJ45" s="52" t="s">
        <v>35</v>
      </c>
      <c r="AK45" s="53" t="s">
        <v>36</v>
      </c>
      <c r="AL45" s="53" t="s">
        <v>37</v>
      </c>
      <c r="AM45" s="53" t="s">
        <v>38</v>
      </c>
      <c r="AN45" s="53" t="s">
        <v>17</v>
      </c>
      <c r="AP45" s="53" t="s">
        <v>17</v>
      </c>
      <c r="AR45" s="53" t="s">
        <v>17</v>
      </c>
    </row>
    <row r="46" spans="1:401" ht="12.95" customHeight="1" x14ac:dyDescent="0.2">
      <c r="AD46" s="54">
        <f>IF(C27&gt;0,1,0)</f>
        <v>0</v>
      </c>
      <c r="AE46" s="54">
        <f>IF(I27&gt;0,1,0)</f>
        <v>0</v>
      </c>
      <c r="AF46" s="54">
        <f>IF(M27&gt;0,1,0)</f>
        <v>0</v>
      </c>
      <c r="AG46" s="54">
        <f>IF(Q27&gt;0,1,0)</f>
        <v>0</v>
      </c>
      <c r="AH46" s="54">
        <f>IF(U27&gt;0,1,0)</f>
        <v>0</v>
      </c>
      <c r="AJ46" s="54">
        <f>IF(AND(AD46=0,SUM(AE46:AH46)&gt;0),1,0)</f>
        <v>0</v>
      </c>
      <c r="AK46" s="54">
        <f>IF(AND(AE46=0,OR(AF46&gt;0,AG46&gt;0,AH46&gt;0)),1,0)</f>
        <v>0</v>
      </c>
      <c r="AL46" s="54">
        <f>IF(AND(AF46=0,OR(AE46&gt;0,AG46&gt;0,AH46&gt;0)),1,0)</f>
        <v>0</v>
      </c>
      <c r="AM46" s="54">
        <f>IF(AND(AG46=0,OR(AE46&gt;0,AF46&gt;0,AH46&gt;0)),1,0)</f>
        <v>0</v>
      </c>
      <c r="AN46" s="54">
        <f>IF(AND(AH46=0,OR(AE46&gt;0,AF46&gt;0,AG46&gt;0)),1,0)</f>
        <v>0</v>
      </c>
      <c r="AP46" s="54">
        <f>IF(U27&gt;I27,1,0)</f>
        <v>0</v>
      </c>
      <c r="AR46" s="54">
        <f t="shared" ref="AR46:AR55" si="405">IF(AND(M27&gt;0,Q27&gt;0,Q27&lt;=M27),1,0)</f>
        <v>0</v>
      </c>
    </row>
    <row r="47" spans="1:401" ht="12.95" customHeight="1" x14ac:dyDescent="0.2">
      <c r="AD47" s="54">
        <f t="shared" ref="AD47:AD55" si="406">IF(C28&gt;0,1,0)</f>
        <v>0</v>
      </c>
      <c r="AE47" s="54">
        <f t="shared" ref="AE47:AE55" si="407">IF(I28&gt;0,1,0)</f>
        <v>0</v>
      </c>
      <c r="AF47" s="54">
        <f t="shared" ref="AF47:AF55" si="408">IF(M28&gt;0,1,0)</f>
        <v>0</v>
      </c>
      <c r="AG47" s="54">
        <f t="shared" ref="AG47:AG55" si="409">IF(Q28&gt;0,1,0)</f>
        <v>0</v>
      </c>
      <c r="AH47" s="54">
        <f t="shared" ref="AH47:AH55" si="410">IF(U28&gt;0,1,0)</f>
        <v>0</v>
      </c>
      <c r="AJ47" s="54">
        <f t="shared" ref="AJ47:AJ55" si="411">IF(AND(AD47=0,SUM(AE47:AH47)&gt;0),1,0)</f>
        <v>0</v>
      </c>
      <c r="AK47" s="54">
        <f t="shared" ref="AK47:AK55" si="412">IF(AND(AE47=0,OR(AF47&gt;0,AG47&gt;0,AH47&gt;0)),1,0)</f>
        <v>0</v>
      </c>
      <c r="AL47" s="54">
        <f t="shared" ref="AL47:AL55" si="413">IF(AND(AF47=0,OR(AE47&gt;0,AG47&gt;0,AH47&gt;0)),1,0)</f>
        <v>0</v>
      </c>
      <c r="AM47" s="54">
        <f t="shared" ref="AM47:AM55" si="414">IF(AND(AG47=0,OR(AE47&gt;0,AF47&gt;0,AH47&gt;0)),1,0)</f>
        <v>0</v>
      </c>
      <c r="AN47" s="54">
        <f t="shared" ref="AN47:AN55" si="415">IF(AND(AH47=0,OR(AE47&gt;0,AF47&gt;0,AG47&gt;0)),1,0)</f>
        <v>0</v>
      </c>
      <c r="AP47" s="54">
        <f t="shared" ref="AP47:AP55" si="416">IF(U28&gt;I28,1,0)</f>
        <v>0</v>
      </c>
      <c r="AR47" s="54">
        <f t="shared" si="405"/>
        <v>0</v>
      </c>
    </row>
    <row r="48" spans="1:401" ht="12.95" customHeight="1" x14ac:dyDescent="0.2">
      <c r="A48" s="55"/>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55"/>
      <c r="AD48" s="54">
        <f t="shared" si="406"/>
        <v>0</v>
      </c>
      <c r="AE48" s="54">
        <f t="shared" si="407"/>
        <v>0</v>
      </c>
      <c r="AF48" s="54">
        <f t="shared" si="408"/>
        <v>0</v>
      </c>
      <c r="AG48" s="54">
        <f t="shared" si="409"/>
        <v>0</v>
      </c>
      <c r="AH48" s="54">
        <f t="shared" si="410"/>
        <v>0</v>
      </c>
      <c r="AJ48" s="54">
        <f t="shared" si="411"/>
        <v>0</v>
      </c>
      <c r="AK48" s="54">
        <f t="shared" si="412"/>
        <v>0</v>
      </c>
      <c r="AL48" s="54">
        <f t="shared" si="413"/>
        <v>0</v>
      </c>
      <c r="AM48" s="54">
        <f t="shared" si="414"/>
        <v>0</v>
      </c>
      <c r="AN48" s="54">
        <f t="shared" si="415"/>
        <v>0</v>
      </c>
      <c r="AP48" s="54">
        <f t="shared" si="416"/>
        <v>0</v>
      </c>
      <c r="AR48" s="54">
        <f t="shared" si="405"/>
        <v>0</v>
      </c>
    </row>
    <row r="49" spans="1:401" ht="8.85" customHeight="1" x14ac:dyDescent="0.2">
      <c r="A49" s="5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55"/>
      <c r="AD49" s="54">
        <f t="shared" si="406"/>
        <v>0</v>
      </c>
      <c r="AE49" s="54">
        <f t="shared" si="407"/>
        <v>0</v>
      </c>
      <c r="AF49" s="54">
        <f t="shared" si="408"/>
        <v>0</v>
      </c>
      <c r="AG49" s="54">
        <f t="shared" si="409"/>
        <v>0</v>
      </c>
      <c r="AH49" s="54">
        <f t="shared" si="410"/>
        <v>0</v>
      </c>
      <c r="AJ49" s="54">
        <f t="shared" si="411"/>
        <v>0</v>
      </c>
      <c r="AK49" s="54">
        <f t="shared" si="412"/>
        <v>0</v>
      </c>
      <c r="AL49" s="54">
        <f t="shared" si="413"/>
        <v>0</v>
      </c>
      <c r="AM49" s="54">
        <f t="shared" si="414"/>
        <v>0</v>
      </c>
      <c r="AN49" s="54">
        <f t="shared" si="415"/>
        <v>0</v>
      </c>
      <c r="AP49" s="54">
        <f t="shared" si="416"/>
        <v>0</v>
      </c>
      <c r="AR49" s="54">
        <f t="shared" si="405"/>
        <v>0</v>
      </c>
    </row>
    <row r="50" spans="1:401" ht="12.95" customHeight="1" x14ac:dyDescent="0.2">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D50" s="54">
        <f t="shared" si="406"/>
        <v>0</v>
      </c>
      <c r="AE50" s="54">
        <f t="shared" si="407"/>
        <v>0</v>
      </c>
      <c r="AF50" s="54">
        <f t="shared" si="408"/>
        <v>0</v>
      </c>
      <c r="AG50" s="54">
        <f t="shared" si="409"/>
        <v>0</v>
      </c>
      <c r="AH50" s="54">
        <f t="shared" si="410"/>
        <v>0</v>
      </c>
      <c r="AJ50" s="54">
        <f t="shared" si="411"/>
        <v>0</v>
      </c>
      <c r="AK50" s="54">
        <f t="shared" si="412"/>
        <v>0</v>
      </c>
      <c r="AL50" s="54">
        <f t="shared" si="413"/>
        <v>0</v>
      </c>
      <c r="AM50" s="54">
        <f t="shared" si="414"/>
        <v>0</v>
      </c>
      <c r="AN50" s="54">
        <f t="shared" si="415"/>
        <v>0</v>
      </c>
      <c r="AP50" s="54">
        <f t="shared" si="416"/>
        <v>0</v>
      </c>
      <c r="AR50" s="54">
        <f t="shared" si="405"/>
        <v>0</v>
      </c>
    </row>
    <row r="51" spans="1:401" ht="12.95" customHeight="1" x14ac:dyDescent="0.2">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D51" s="54">
        <f t="shared" si="406"/>
        <v>0</v>
      </c>
      <c r="AE51" s="54">
        <f t="shared" si="407"/>
        <v>0</v>
      </c>
      <c r="AF51" s="54">
        <f t="shared" si="408"/>
        <v>0</v>
      </c>
      <c r="AG51" s="54">
        <f t="shared" si="409"/>
        <v>0</v>
      </c>
      <c r="AH51" s="54">
        <f t="shared" si="410"/>
        <v>0</v>
      </c>
      <c r="AJ51" s="54">
        <f t="shared" si="411"/>
        <v>0</v>
      </c>
      <c r="AK51" s="54">
        <f t="shared" si="412"/>
        <v>0</v>
      </c>
      <c r="AL51" s="54">
        <f t="shared" si="413"/>
        <v>0</v>
      </c>
      <c r="AM51" s="54">
        <f t="shared" si="414"/>
        <v>0</v>
      </c>
      <c r="AN51" s="54">
        <f t="shared" si="415"/>
        <v>0</v>
      </c>
      <c r="AP51" s="54">
        <f t="shared" si="416"/>
        <v>0</v>
      </c>
      <c r="AR51" s="54">
        <f t="shared" si="405"/>
        <v>0</v>
      </c>
    </row>
    <row r="52" spans="1:401" ht="12.95" customHeight="1" x14ac:dyDescent="0.2">
      <c r="AD52" s="54">
        <f t="shared" si="406"/>
        <v>0</v>
      </c>
      <c r="AE52" s="54">
        <f t="shared" si="407"/>
        <v>0</v>
      </c>
      <c r="AF52" s="54">
        <f t="shared" si="408"/>
        <v>0</v>
      </c>
      <c r="AG52" s="54">
        <f t="shared" si="409"/>
        <v>0</v>
      </c>
      <c r="AH52" s="54">
        <f t="shared" si="410"/>
        <v>0</v>
      </c>
      <c r="AJ52" s="54">
        <f t="shared" si="411"/>
        <v>0</v>
      </c>
      <c r="AK52" s="54">
        <f t="shared" si="412"/>
        <v>0</v>
      </c>
      <c r="AL52" s="54">
        <f t="shared" si="413"/>
        <v>0</v>
      </c>
      <c r="AM52" s="54">
        <f t="shared" si="414"/>
        <v>0</v>
      </c>
      <c r="AN52" s="54">
        <f t="shared" si="415"/>
        <v>0</v>
      </c>
      <c r="AP52" s="54">
        <f t="shared" si="416"/>
        <v>0</v>
      </c>
      <c r="AR52" s="54">
        <f t="shared" si="405"/>
        <v>0</v>
      </c>
    </row>
    <row r="53" spans="1:401" ht="12.95" customHeight="1" x14ac:dyDescent="0.2">
      <c r="AD53" s="54">
        <f t="shared" si="406"/>
        <v>0</v>
      </c>
      <c r="AE53" s="54">
        <f t="shared" si="407"/>
        <v>0</v>
      </c>
      <c r="AF53" s="54">
        <f t="shared" si="408"/>
        <v>0</v>
      </c>
      <c r="AG53" s="54">
        <f t="shared" si="409"/>
        <v>0</v>
      </c>
      <c r="AH53" s="54">
        <f t="shared" si="410"/>
        <v>0</v>
      </c>
      <c r="AJ53" s="54">
        <f t="shared" si="411"/>
        <v>0</v>
      </c>
      <c r="AK53" s="54">
        <f t="shared" si="412"/>
        <v>0</v>
      </c>
      <c r="AL53" s="54">
        <f t="shared" si="413"/>
        <v>0</v>
      </c>
      <c r="AM53" s="54">
        <f t="shared" si="414"/>
        <v>0</v>
      </c>
      <c r="AN53" s="54">
        <f t="shared" si="415"/>
        <v>0</v>
      </c>
      <c r="AP53" s="54">
        <f t="shared" si="416"/>
        <v>0</v>
      </c>
      <c r="AR53" s="54">
        <f t="shared" si="405"/>
        <v>0</v>
      </c>
    </row>
    <row r="54" spans="1:401" ht="12.95" customHeight="1" x14ac:dyDescent="0.2">
      <c r="AD54" s="54">
        <f t="shared" si="406"/>
        <v>0</v>
      </c>
      <c r="AE54" s="54">
        <f t="shared" si="407"/>
        <v>0</v>
      </c>
      <c r="AF54" s="54">
        <f t="shared" si="408"/>
        <v>0</v>
      </c>
      <c r="AG54" s="54">
        <f t="shared" si="409"/>
        <v>0</v>
      </c>
      <c r="AH54" s="54">
        <f t="shared" si="410"/>
        <v>0</v>
      </c>
      <c r="AJ54" s="54">
        <f t="shared" si="411"/>
        <v>0</v>
      </c>
      <c r="AK54" s="54">
        <f t="shared" si="412"/>
        <v>0</v>
      </c>
      <c r="AL54" s="54">
        <f t="shared" si="413"/>
        <v>0</v>
      </c>
      <c r="AM54" s="54">
        <f t="shared" si="414"/>
        <v>0</v>
      </c>
      <c r="AN54" s="54">
        <f t="shared" si="415"/>
        <v>0</v>
      </c>
      <c r="AP54" s="54">
        <f t="shared" si="416"/>
        <v>0</v>
      </c>
      <c r="AR54" s="54">
        <f t="shared" si="405"/>
        <v>0</v>
      </c>
    </row>
    <row r="55" spans="1:401" ht="15.75" customHeight="1" x14ac:dyDescent="0.2">
      <c r="AD55" s="54">
        <f t="shared" si="406"/>
        <v>0</v>
      </c>
      <c r="AE55" s="54">
        <f t="shared" si="407"/>
        <v>0</v>
      </c>
      <c r="AF55" s="54">
        <f t="shared" si="408"/>
        <v>0</v>
      </c>
      <c r="AG55" s="54">
        <f t="shared" si="409"/>
        <v>0</v>
      </c>
      <c r="AH55" s="54">
        <f t="shared" si="410"/>
        <v>0</v>
      </c>
      <c r="AJ55" s="54">
        <f t="shared" si="411"/>
        <v>0</v>
      </c>
      <c r="AK55" s="54">
        <f t="shared" si="412"/>
        <v>0</v>
      </c>
      <c r="AL55" s="54">
        <f t="shared" si="413"/>
        <v>0</v>
      </c>
      <c r="AM55" s="54">
        <f t="shared" si="414"/>
        <v>0</v>
      </c>
      <c r="AN55" s="54">
        <f t="shared" si="415"/>
        <v>0</v>
      </c>
      <c r="AP55" s="54">
        <f t="shared" si="416"/>
        <v>0</v>
      </c>
      <c r="AR55" s="54">
        <f t="shared" si="405"/>
        <v>0</v>
      </c>
    </row>
    <row r="56" spans="1:401" ht="12.95" hidden="1" customHeight="1" x14ac:dyDescent="0.25">
      <c r="AE56" s="11"/>
      <c r="AF56" s="11"/>
      <c r="AG56" s="11"/>
      <c r="AH56" s="9" t="s">
        <v>28</v>
      </c>
      <c r="AI56" s="9" t="s">
        <v>29</v>
      </c>
      <c r="AJ56" s="9" t="s">
        <v>25</v>
      </c>
      <c r="AK56" s="56"/>
    </row>
    <row r="57" spans="1:401" ht="12.95" hidden="1" customHeight="1" x14ac:dyDescent="0.2">
      <c r="AD57" s="21" t="s">
        <v>43</v>
      </c>
      <c r="AE57" s="11"/>
      <c r="AF57" s="11"/>
      <c r="AG57" s="11"/>
      <c r="AH57" s="9" t="s">
        <v>23</v>
      </c>
      <c r="AI57" s="9" t="s">
        <v>24</v>
      </c>
      <c r="AJ57" s="18">
        <v>1</v>
      </c>
      <c r="AK57" s="19">
        <v>2</v>
      </c>
      <c r="AL57" s="25">
        <v>3</v>
      </c>
      <c r="AM57" s="25">
        <v>4</v>
      </c>
      <c r="AN57" s="25">
        <v>5</v>
      </c>
      <c r="AO57" s="25">
        <v>6</v>
      </c>
      <c r="AP57" s="25">
        <v>7</v>
      </c>
      <c r="AQ57" s="25">
        <v>8</v>
      </c>
      <c r="AR57" s="25">
        <v>9</v>
      </c>
      <c r="AS57" s="25">
        <v>10</v>
      </c>
      <c r="AT57" s="25">
        <v>11</v>
      </c>
      <c r="AU57" s="25">
        <v>12</v>
      </c>
      <c r="AV57" s="25">
        <v>13</v>
      </c>
      <c r="AW57" s="25">
        <v>14</v>
      </c>
      <c r="AX57" s="25">
        <v>15</v>
      </c>
      <c r="AY57" s="25">
        <v>16</v>
      </c>
      <c r="AZ57" s="25">
        <v>17</v>
      </c>
      <c r="BA57" s="25">
        <v>18</v>
      </c>
      <c r="BB57" s="25">
        <v>19</v>
      </c>
      <c r="BC57" s="25">
        <v>20</v>
      </c>
      <c r="BD57" s="25">
        <v>21</v>
      </c>
      <c r="BE57" s="25">
        <v>22</v>
      </c>
      <c r="BF57" s="25">
        <v>23</v>
      </c>
      <c r="BG57" s="25">
        <v>24</v>
      </c>
      <c r="BH57" s="25">
        <v>25</v>
      </c>
      <c r="BI57" s="25">
        <v>26</v>
      </c>
      <c r="BJ57" s="25">
        <v>27</v>
      </c>
      <c r="BK57" s="25">
        <v>28</v>
      </c>
      <c r="BL57" s="25">
        <v>29</v>
      </c>
      <c r="BM57" s="25">
        <v>30</v>
      </c>
      <c r="BN57" s="25">
        <v>31</v>
      </c>
      <c r="BO57" s="25">
        <v>32</v>
      </c>
      <c r="BP57" s="25">
        <v>33</v>
      </c>
      <c r="BQ57" s="25">
        <v>34</v>
      </c>
      <c r="BR57" s="25">
        <v>35</v>
      </c>
      <c r="BS57" s="25">
        <v>36</v>
      </c>
      <c r="BT57" s="25">
        <v>37</v>
      </c>
      <c r="BU57" s="25">
        <v>38</v>
      </c>
      <c r="BV57" s="25">
        <v>39</v>
      </c>
      <c r="BW57" s="25">
        <v>40</v>
      </c>
      <c r="BX57" s="25">
        <v>41</v>
      </c>
      <c r="BY57" s="25">
        <v>42</v>
      </c>
      <c r="BZ57" s="25">
        <v>43</v>
      </c>
      <c r="CA57" s="25">
        <v>44</v>
      </c>
      <c r="CB57" s="25">
        <v>45</v>
      </c>
      <c r="CC57" s="25">
        <v>46</v>
      </c>
      <c r="CD57" s="25">
        <v>47</v>
      </c>
      <c r="CE57" s="25">
        <v>48</v>
      </c>
      <c r="CF57" s="25">
        <v>49</v>
      </c>
      <c r="CG57" s="25">
        <v>50</v>
      </c>
      <c r="CH57" s="25">
        <v>51</v>
      </c>
      <c r="CI57" s="25">
        <v>52</v>
      </c>
      <c r="CJ57" s="25">
        <v>53</v>
      </c>
      <c r="CK57" s="25">
        <v>54</v>
      </c>
      <c r="CL57" s="25">
        <v>55</v>
      </c>
      <c r="CM57" s="25">
        <v>56</v>
      </c>
      <c r="CN57" s="25">
        <v>57</v>
      </c>
      <c r="CO57" s="25">
        <v>58</v>
      </c>
      <c r="CP57" s="25">
        <v>59</v>
      </c>
      <c r="CQ57" s="25">
        <v>60</v>
      </c>
      <c r="CR57" s="25">
        <v>61</v>
      </c>
      <c r="CS57" s="25">
        <v>62</v>
      </c>
      <c r="CT57" s="25">
        <v>63</v>
      </c>
      <c r="CU57" s="25">
        <v>64</v>
      </c>
      <c r="CV57" s="25">
        <v>65</v>
      </c>
      <c r="CW57" s="25">
        <v>66</v>
      </c>
      <c r="CX57" s="25">
        <v>67</v>
      </c>
      <c r="CY57" s="25">
        <v>68</v>
      </c>
      <c r="CZ57" s="25">
        <v>69</v>
      </c>
      <c r="DA57" s="25">
        <v>70</v>
      </c>
      <c r="DB57" s="25">
        <v>71</v>
      </c>
      <c r="DC57" s="25">
        <v>72</v>
      </c>
      <c r="DD57" s="25">
        <v>73</v>
      </c>
      <c r="DE57" s="25">
        <v>74</v>
      </c>
      <c r="DF57" s="25">
        <v>75</v>
      </c>
      <c r="DG57" s="25">
        <v>76</v>
      </c>
      <c r="DH57" s="25">
        <v>77</v>
      </c>
      <c r="DI57" s="25">
        <v>78</v>
      </c>
      <c r="DJ57" s="25">
        <v>79</v>
      </c>
      <c r="DK57" s="25">
        <v>80</v>
      </c>
      <c r="DL57" s="25">
        <v>81</v>
      </c>
      <c r="DM57" s="25">
        <v>82</v>
      </c>
      <c r="DN57" s="25">
        <v>83</v>
      </c>
      <c r="DO57" s="25">
        <v>84</v>
      </c>
      <c r="DP57" s="25">
        <v>85</v>
      </c>
      <c r="DQ57" s="25">
        <v>86</v>
      </c>
      <c r="DR57" s="25">
        <v>87</v>
      </c>
      <c r="DS57" s="25">
        <v>88</v>
      </c>
      <c r="DT57" s="25">
        <v>89</v>
      </c>
      <c r="DU57" s="25">
        <v>90</v>
      </c>
      <c r="DV57" s="25">
        <v>91</v>
      </c>
      <c r="DW57" s="25">
        <v>92</v>
      </c>
      <c r="DX57" s="25">
        <v>93</v>
      </c>
      <c r="DY57" s="25">
        <v>94</v>
      </c>
      <c r="DZ57" s="25">
        <v>95</v>
      </c>
      <c r="EA57" s="25">
        <v>96</v>
      </c>
      <c r="EB57" s="25">
        <v>97</v>
      </c>
      <c r="EC57" s="25">
        <v>98</v>
      </c>
      <c r="ED57" s="25">
        <v>99</v>
      </c>
      <c r="EE57" s="25">
        <v>100</v>
      </c>
      <c r="EF57" s="25">
        <v>101</v>
      </c>
      <c r="EG57" s="25">
        <v>102</v>
      </c>
      <c r="EH57" s="25">
        <v>103</v>
      </c>
      <c r="EI57" s="25">
        <v>104</v>
      </c>
      <c r="EJ57" s="25">
        <v>105</v>
      </c>
      <c r="EK57" s="25">
        <v>106</v>
      </c>
      <c r="EL57" s="25">
        <v>107</v>
      </c>
      <c r="EM57" s="25">
        <v>108</v>
      </c>
      <c r="EN57" s="25">
        <v>109</v>
      </c>
      <c r="EO57" s="25">
        <v>110</v>
      </c>
      <c r="EP57" s="25">
        <v>111</v>
      </c>
      <c r="EQ57" s="25">
        <v>112</v>
      </c>
      <c r="ER57" s="25">
        <v>113</v>
      </c>
      <c r="ES57" s="25">
        <v>114</v>
      </c>
      <c r="ET57" s="25">
        <v>115</v>
      </c>
      <c r="EU57" s="25">
        <v>116</v>
      </c>
      <c r="EV57" s="25">
        <v>117</v>
      </c>
      <c r="EW57" s="25">
        <v>118</v>
      </c>
      <c r="EX57" s="25">
        <v>119</v>
      </c>
      <c r="EY57" s="25">
        <v>120</v>
      </c>
      <c r="EZ57" s="25">
        <v>121</v>
      </c>
      <c r="FA57" s="25">
        <v>122</v>
      </c>
      <c r="FB57" s="25">
        <v>123</v>
      </c>
      <c r="FC57" s="25">
        <v>124</v>
      </c>
      <c r="FD57" s="25">
        <v>125</v>
      </c>
      <c r="FE57" s="25">
        <v>126</v>
      </c>
      <c r="FF57" s="25">
        <v>127</v>
      </c>
      <c r="FG57" s="25">
        <v>128</v>
      </c>
      <c r="FH57" s="25">
        <v>129</v>
      </c>
      <c r="FI57" s="25">
        <v>130</v>
      </c>
      <c r="FJ57" s="25">
        <v>131</v>
      </c>
      <c r="FK57" s="25">
        <v>132</v>
      </c>
      <c r="FL57" s="25">
        <v>133</v>
      </c>
      <c r="FM57" s="25">
        <v>134</v>
      </c>
      <c r="FN57" s="25">
        <v>135</v>
      </c>
      <c r="FO57" s="25">
        <v>136</v>
      </c>
      <c r="FP57" s="25">
        <v>137</v>
      </c>
      <c r="FQ57" s="25">
        <v>138</v>
      </c>
      <c r="FR57" s="25">
        <v>139</v>
      </c>
      <c r="FS57" s="25">
        <v>140</v>
      </c>
      <c r="FT57" s="25">
        <v>141</v>
      </c>
      <c r="FU57" s="25">
        <v>142</v>
      </c>
      <c r="FV57" s="25">
        <v>143</v>
      </c>
      <c r="FW57" s="25">
        <v>144</v>
      </c>
      <c r="FX57" s="25">
        <v>145</v>
      </c>
      <c r="FY57" s="25">
        <v>146</v>
      </c>
      <c r="FZ57" s="25">
        <v>147</v>
      </c>
      <c r="GA57" s="25">
        <v>148</v>
      </c>
      <c r="GB57" s="25">
        <v>149</v>
      </c>
      <c r="GC57" s="25">
        <v>150</v>
      </c>
      <c r="GD57" s="25">
        <v>151</v>
      </c>
      <c r="GE57" s="25">
        <v>152</v>
      </c>
      <c r="GF57" s="25">
        <v>153</v>
      </c>
      <c r="GG57" s="25">
        <v>154</v>
      </c>
      <c r="GH57" s="25">
        <v>155</v>
      </c>
      <c r="GI57" s="25">
        <v>156</v>
      </c>
      <c r="GJ57" s="25">
        <v>157</v>
      </c>
      <c r="GK57" s="25">
        <v>158</v>
      </c>
      <c r="GL57" s="25">
        <v>159</v>
      </c>
      <c r="GM57" s="25">
        <v>160</v>
      </c>
      <c r="GN57" s="25">
        <v>161</v>
      </c>
      <c r="GO57" s="25">
        <v>162</v>
      </c>
      <c r="GP57" s="25">
        <v>163</v>
      </c>
      <c r="GQ57" s="25">
        <v>164</v>
      </c>
      <c r="GR57" s="25">
        <v>165</v>
      </c>
      <c r="GS57" s="25">
        <v>166</v>
      </c>
      <c r="GT57" s="25">
        <v>167</v>
      </c>
      <c r="GU57" s="25">
        <v>168</v>
      </c>
      <c r="GV57" s="25">
        <v>169</v>
      </c>
      <c r="GW57" s="25">
        <v>170</v>
      </c>
      <c r="GX57" s="25">
        <v>171</v>
      </c>
      <c r="GY57" s="25">
        <v>172</v>
      </c>
      <c r="GZ57" s="25">
        <v>173</v>
      </c>
      <c r="HA57" s="25">
        <v>174</v>
      </c>
      <c r="HB57" s="25">
        <v>175</v>
      </c>
      <c r="HC57" s="25">
        <v>176</v>
      </c>
      <c r="HD57" s="25">
        <v>177</v>
      </c>
      <c r="HE57" s="25">
        <v>178</v>
      </c>
      <c r="HF57" s="25">
        <v>179</v>
      </c>
      <c r="HG57" s="25">
        <v>180</v>
      </c>
      <c r="HH57" s="25">
        <v>181</v>
      </c>
      <c r="HI57" s="25">
        <v>182</v>
      </c>
      <c r="HJ57" s="25">
        <v>183</v>
      </c>
      <c r="HK57" s="25">
        <v>184</v>
      </c>
      <c r="HL57" s="25">
        <v>185</v>
      </c>
      <c r="HM57" s="25">
        <v>186</v>
      </c>
      <c r="HN57" s="25">
        <v>187</v>
      </c>
      <c r="HO57" s="25">
        <v>188</v>
      </c>
      <c r="HP57" s="25">
        <v>189</v>
      </c>
      <c r="HQ57" s="25">
        <v>190</v>
      </c>
      <c r="HR57" s="25">
        <v>191</v>
      </c>
      <c r="HS57" s="25">
        <v>192</v>
      </c>
      <c r="HT57" s="25">
        <v>193</v>
      </c>
      <c r="HU57" s="25">
        <v>194</v>
      </c>
      <c r="HV57" s="25">
        <v>195</v>
      </c>
      <c r="HW57" s="25">
        <v>196</v>
      </c>
      <c r="HX57" s="25">
        <v>197</v>
      </c>
      <c r="HY57" s="25">
        <v>198</v>
      </c>
      <c r="HZ57" s="25">
        <v>199</v>
      </c>
      <c r="IA57" s="25">
        <v>200</v>
      </c>
      <c r="IB57" s="25">
        <v>201</v>
      </c>
      <c r="IC57" s="25">
        <v>202</v>
      </c>
      <c r="ID57" s="25">
        <v>203</v>
      </c>
      <c r="IE57" s="25">
        <v>204</v>
      </c>
      <c r="IF57" s="25">
        <v>205</v>
      </c>
      <c r="IG57" s="25">
        <v>206</v>
      </c>
      <c r="IH57" s="25">
        <v>207</v>
      </c>
      <c r="II57" s="25">
        <v>208</v>
      </c>
      <c r="IJ57" s="25">
        <v>209</v>
      </c>
      <c r="IK57" s="25">
        <v>210</v>
      </c>
      <c r="IL57" s="25">
        <v>211</v>
      </c>
      <c r="IM57" s="25">
        <v>212</v>
      </c>
      <c r="IN57" s="25">
        <v>213</v>
      </c>
      <c r="IO57" s="25">
        <v>214</v>
      </c>
      <c r="IP57" s="25">
        <v>215</v>
      </c>
      <c r="IQ57" s="25">
        <v>216</v>
      </c>
      <c r="IR57" s="25">
        <v>217</v>
      </c>
      <c r="IS57" s="25">
        <v>218</v>
      </c>
      <c r="IT57" s="25">
        <v>219</v>
      </c>
      <c r="IU57" s="25">
        <v>220</v>
      </c>
      <c r="IV57" s="25">
        <v>221</v>
      </c>
      <c r="IW57" s="25">
        <v>222</v>
      </c>
      <c r="IX57" s="25">
        <v>223</v>
      </c>
      <c r="IY57" s="25">
        <v>224</v>
      </c>
      <c r="IZ57" s="25">
        <v>225</v>
      </c>
      <c r="JA57" s="25">
        <v>226</v>
      </c>
      <c r="JB57" s="25">
        <v>227</v>
      </c>
      <c r="JC57" s="25">
        <v>228</v>
      </c>
      <c r="JD57" s="25">
        <v>229</v>
      </c>
      <c r="JE57" s="25">
        <v>230</v>
      </c>
      <c r="JF57" s="25">
        <v>231</v>
      </c>
      <c r="JG57" s="25">
        <v>232</v>
      </c>
      <c r="JH57" s="25">
        <v>233</v>
      </c>
      <c r="JI57" s="25">
        <v>234</v>
      </c>
      <c r="JJ57" s="25">
        <v>235</v>
      </c>
      <c r="JK57" s="25">
        <v>236</v>
      </c>
      <c r="JL57" s="25">
        <v>237</v>
      </c>
      <c r="JM57" s="25">
        <v>238</v>
      </c>
      <c r="JN57" s="25">
        <v>239</v>
      </c>
      <c r="JO57" s="25">
        <v>240</v>
      </c>
      <c r="JP57" s="25">
        <v>241</v>
      </c>
      <c r="JQ57" s="25">
        <v>242</v>
      </c>
      <c r="JR57" s="25">
        <v>243</v>
      </c>
      <c r="JS57" s="25">
        <v>244</v>
      </c>
      <c r="JT57" s="25">
        <v>245</v>
      </c>
      <c r="JU57" s="25">
        <v>246</v>
      </c>
      <c r="JV57" s="25">
        <v>247</v>
      </c>
      <c r="JW57" s="25">
        <v>248</v>
      </c>
      <c r="JX57" s="25">
        <v>249</v>
      </c>
      <c r="JY57" s="25">
        <v>250</v>
      </c>
      <c r="JZ57" s="25">
        <v>251</v>
      </c>
      <c r="KA57" s="25">
        <v>252</v>
      </c>
      <c r="KB57" s="25">
        <v>253</v>
      </c>
      <c r="KC57" s="25">
        <v>254</v>
      </c>
      <c r="KD57" s="25">
        <v>255</v>
      </c>
      <c r="KE57" s="25">
        <v>256</v>
      </c>
      <c r="KF57" s="25">
        <v>257</v>
      </c>
      <c r="KG57" s="25">
        <v>258</v>
      </c>
      <c r="KH57" s="25">
        <v>259</v>
      </c>
      <c r="KI57" s="25">
        <v>260</v>
      </c>
      <c r="KJ57" s="25">
        <v>261</v>
      </c>
      <c r="KK57" s="25">
        <v>262</v>
      </c>
      <c r="KL57" s="25">
        <v>263</v>
      </c>
      <c r="KM57" s="25">
        <v>264</v>
      </c>
      <c r="KN57" s="25">
        <v>265</v>
      </c>
      <c r="KO57" s="25">
        <v>266</v>
      </c>
      <c r="KP57" s="25">
        <v>267</v>
      </c>
      <c r="KQ57" s="25">
        <v>268</v>
      </c>
      <c r="KR57" s="25">
        <v>269</v>
      </c>
      <c r="KS57" s="25">
        <v>270</v>
      </c>
      <c r="KT57" s="25">
        <v>271</v>
      </c>
      <c r="KU57" s="25">
        <v>272</v>
      </c>
      <c r="KV57" s="25">
        <v>273</v>
      </c>
      <c r="KW57" s="25">
        <v>274</v>
      </c>
      <c r="KX57" s="25">
        <v>275</v>
      </c>
      <c r="KY57" s="25">
        <v>276</v>
      </c>
      <c r="KZ57" s="25">
        <v>277</v>
      </c>
      <c r="LA57" s="25">
        <v>278</v>
      </c>
      <c r="LB57" s="25">
        <v>279</v>
      </c>
      <c r="LC57" s="25">
        <v>280</v>
      </c>
      <c r="LD57" s="25">
        <v>281</v>
      </c>
      <c r="LE57" s="25">
        <v>282</v>
      </c>
      <c r="LF57" s="25">
        <v>283</v>
      </c>
      <c r="LG57" s="25">
        <v>284</v>
      </c>
      <c r="LH57" s="25">
        <v>285</v>
      </c>
      <c r="LI57" s="25">
        <v>286</v>
      </c>
      <c r="LJ57" s="25">
        <v>287</v>
      </c>
      <c r="LK57" s="25">
        <v>288</v>
      </c>
      <c r="LL57" s="25">
        <v>289</v>
      </c>
      <c r="LM57" s="25">
        <v>290</v>
      </c>
      <c r="LN57" s="25">
        <v>291</v>
      </c>
      <c r="LO57" s="25">
        <v>292</v>
      </c>
      <c r="LP57" s="25">
        <v>293</v>
      </c>
      <c r="LQ57" s="25">
        <v>294</v>
      </c>
      <c r="LR57" s="25">
        <v>295</v>
      </c>
      <c r="LS57" s="25">
        <v>296</v>
      </c>
      <c r="LT57" s="25">
        <v>297</v>
      </c>
      <c r="LU57" s="25">
        <v>298</v>
      </c>
      <c r="LV57" s="25">
        <v>299</v>
      </c>
      <c r="LW57" s="25">
        <v>300</v>
      </c>
      <c r="LX57" s="25">
        <v>301</v>
      </c>
      <c r="LY57" s="25">
        <v>302</v>
      </c>
      <c r="LZ57" s="25">
        <v>303</v>
      </c>
      <c r="MA57" s="25">
        <v>304</v>
      </c>
      <c r="MB57" s="25">
        <v>305</v>
      </c>
      <c r="MC57" s="25">
        <v>306</v>
      </c>
      <c r="MD57" s="25">
        <v>307</v>
      </c>
      <c r="ME57" s="25">
        <v>308</v>
      </c>
      <c r="MF57" s="25">
        <v>309</v>
      </c>
      <c r="MG57" s="25">
        <v>310</v>
      </c>
      <c r="MH57" s="25">
        <v>311</v>
      </c>
      <c r="MI57" s="25">
        <v>312</v>
      </c>
      <c r="MJ57" s="25">
        <v>313</v>
      </c>
      <c r="MK57" s="25">
        <v>314</v>
      </c>
      <c r="ML57" s="25">
        <v>315</v>
      </c>
      <c r="MM57" s="25">
        <v>316</v>
      </c>
      <c r="MN57" s="25">
        <v>317</v>
      </c>
      <c r="MO57" s="25">
        <v>318</v>
      </c>
      <c r="MP57" s="25">
        <v>319</v>
      </c>
      <c r="MQ57" s="25">
        <v>320</v>
      </c>
      <c r="MR57" s="25">
        <v>321</v>
      </c>
      <c r="MS57" s="25">
        <v>322</v>
      </c>
      <c r="MT57" s="25">
        <v>323</v>
      </c>
      <c r="MU57" s="25">
        <v>324</v>
      </c>
      <c r="MV57" s="25">
        <v>325</v>
      </c>
      <c r="MW57" s="25">
        <v>326</v>
      </c>
      <c r="MX57" s="25">
        <v>327</v>
      </c>
      <c r="MY57" s="25">
        <v>328</v>
      </c>
      <c r="MZ57" s="25">
        <v>329</v>
      </c>
      <c r="NA57" s="25">
        <v>330</v>
      </c>
      <c r="NB57" s="25">
        <v>331</v>
      </c>
      <c r="NC57" s="25">
        <v>332</v>
      </c>
      <c r="ND57" s="25">
        <v>333</v>
      </c>
      <c r="NE57" s="25">
        <v>334</v>
      </c>
      <c r="NF57" s="25">
        <v>335</v>
      </c>
      <c r="NG57" s="25">
        <v>336</v>
      </c>
      <c r="NH57" s="25">
        <v>337</v>
      </c>
      <c r="NI57" s="25">
        <v>338</v>
      </c>
      <c r="NJ57" s="25">
        <v>339</v>
      </c>
      <c r="NK57" s="25">
        <v>340</v>
      </c>
      <c r="NL57" s="25">
        <v>341</v>
      </c>
      <c r="NM57" s="25">
        <v>342</v>
      </c>
      <c r="NN57" s="25">
        <v>343</v>
      </c>
      <c r="NO57" s="25">
        <v>344</v>
      </c>
      <c r="NP57" s="25">
        <v>345</v>
      </c>
      <c r="NQ57" s="25">
        <v>346</v>
      </c>
      <c r="NR57" s="25">
        <v>347</v>
      </c>
      <c r="NS57" s="25">
        <v>348</v>
      </c>
      <c r="NT57" s="25">
        <v>349</v>
      </c>
      <c r="NU57" s="25">
        <v>350</v>
      </c>
      <c r="NV57" s="25">
        <v>351</v>
      </c>
      <c r="NW57" s="25">
        <v>352</v>
      </c>
      <c r="NX57" s="25">
        <v>353</v>
      </c>
      <c r="NY57" s="25">
        <v>354</v>
      </c>
      <c r="NZ57" s="25">
        <v>355</v>
      </c>
      <c r="OA57" s="25">
        <v>356</v>
      </c>
      <c r="OB57" s="25">
        <v>357</v>
      </c>
      <c r="OC57" s="25">
        <v>358</v>
      </c>
      <c r="OD57" s="25">
        <v>359</v>
      </c>
      <c r="OE57" s="25">
        <v>360</v>
      </c>
      <c r="OF57" s="25">
        <v>361</v>
      </c>
      <c r="OG57" s="25">
        <v>362</v>
      </c>
      <c r="OH57" s="25">
        <v>363</v>
      </c>
      <c r="OI57" s="25">
        <v>364</v>
      </c>
      <c r="OJ57" s="25">
        <v>365</v>
      </c>
      <c r="OK57" s="25">
        <v>366</v>
      </c>
    </row>
    <row r="58" spans="1:401" ht="12.75" hidden="1" customHeight="1" x14ac:dyDescent="0.2">
      <c r="AD58" s="22" t="s">
        <v>31</v>
      </c>
      <c r="AE58" s="13"/>
      <c r="AF58" s="10"/>
      <c r="AG58" s="10"/>
      <c r="AH58" s="15" t="str">
        <f>IF(SUM(AH27:AH36)&gt;0,MIN(AH27:AH36),"")</f>
        <v/>
      </c>
      <c r="AI58" s="15" t="str">
        <f>IF(AH39="","",(AH39+366)-1)</f>
        <v/>
      </c>
      <c r="AJ58" s="14" t="str">
        <f>IF(AH58="","",AH58)</f>
        <v/>
      </c>
      <c r="AK58" s="14" t="str">
        <f>IF($AH58="","",IF($AH58+COLUMN(A58)&gt;$AI58,"",AJ58+1))</f>
        <v/>
      </c>
      <c r="AL58" s="14" t="str">
        <f>IF($AH58="","",IF($AH58+COLUMN(B58)&gt;$AI58,"",AK58+1))</f>
        <v/>
      </c>
      <c r="AM58" s="14" t="str">
        <f t="shared" ref="AM58:CX58" si="417">IF($AH58="","",IF($AH58+COLUMN(C58)&gt;$AI58,"",AL58+1))</f>
        <v/>
      </c>
      <c r="AN58" s="14" t="str">
        <f t="shared" si="417"/>
        <v/>
      </c>
      <c r="AO58" s="14" t="str">
        <f t="shared" si="417"/>
        <v/>
      </c>
      <c r="AP58" s="14" t="str">
        <f t="shared" si="417"/>
        <v/>
      </c>
      <c r="AQ58" s="14" t="str">
        <f t="shared" si="417"/>
        <v/>
      </c>
      <c r="AR58" s="14" t="str">
        <f t="shared" si="417"/>
        <v/>
      </c>
      <c r="AS58" s="14" t="str">
        <f t="shared" si="417"/>
        <v/>
      </c>
      <c r="AT58" s="14" t="str">
        <f t="shared" si="417"/>
        <v/>
      </c>
      <c r="AU58" s="14" t="str">
        <f t="shared" si="417"/>
        <v/>
      </c>
      <c r="AV58" s="14" t="str">
        <f t="shared" si="417"/>
        <v/>
      </c>
      <c r="AW58" s="14" t="str">
        <f t="shared" si="417"/>
        <v/>
      </c>
      <c r="AX58" s="14" t="str">
        <f t="shared" si="417"/>
        <v/>
      </c>
      <c r="AY58" s="14" t="str">
        <f t="shared" si="417"/>
        <v/>
      </c>
      <c r="AZ58" s="14" t="str">
        <f t="shared" si="417"/>
        <v/>
      </c>
      <c r="BA58" s="14" t="str">
        <f t="shared" si="417"/>
        <v/>
      </c>
      <c r="BB58" s="14" t="str">
        <f t="shared" si="417"/>
        <v/>
      </c>
      <c r="BC58" s="14" t="str">
        <f t="shared" si="417"/>
        <v/>
      </c>
      <c r="BD58" s="14" t="str">
        <f t="shared" si="417"/>
        <v/>
      </c>
      <c r="BE58" s="14" t="str">
        <f t="shared" si="417"/>
        <v/>
      </c>
      <c r="BF58" s="14" t="str">
        <f t="shared" si="417"/>
        <v/>
      </c>
      <c r="BG58" s="14" t="str">
        <f t="shared" si="417"/>
        <v/>
      </c>
      <c r="BH58" s="14" t="str">
        <f t="shared" si="417"/>
        <v/>
      </c>
      <c r="BI58" s="14" t="str">
        <f t="shared" si="417"/>
        <v/>
      </c>
      <c r="BJ58" s="14" t="str">
        <f t="shared" si="417"/>
        <v/>
      </c>
      <c r="BK58" s="14" t="str">
        <f t="shared" si="417"/>
        <v/>
      </c>
      <c r="BL58" s="14" t="str">
        <f t="shared" si="417"/>
        <v/>
      </c>
      <c r="BM58" s="14" t="str">
        <f t="shared" si="417"/>
        <v/>
      </c>
      <c r="BN58" s="14" t="str">
        <f t="shared" si="417"/>
        <v/>
      </c>
      <c r="BO58" s="14" t="str">
        <f t="shared" si="417"/>
        <v/>
      </c>
      <c r="BP58" s="14" t="str">
        <f t="shared" si="417"/>
        <v/>
      </c>
      <c r="BQ58" s="14" t="str">
        <f t="shared" si="417"/>
        <v/>
      </c>
      <c r="BR58" s="14" t="str">
        <f t="shared" si="417"/>
        <v/>
      </c>
      <c r="BS58" s="14" t="str">
        <f t="shared" si="417"/>
        <v/>
      </c>
      <c r="BT58" s="14" t="str">
        <f t="shared" si="417"/>
        <v/>
      </c>
      <c r="BU58" s="14" t="str">
        <f t="shared" si="417"/>
        <v/>
      </c>
      <c r="BV58" s="14" t="str">
        <f t="shared" si="417"/>
        <v/>
      </c>
      <c r="BW58" s="14" t="str">
        <f t="shared" si="417"/>
        <v/>
      </c>
      <c r="BX58" s="14" t="str">
        <f t="shared" si="417"/>
        <v/>
      </c>
      <c r="BY58" s="14" t="str">
        <f t="shared" si="417"/>
        <v/>
      </c>
      <c r="BZ58" s="14" t="str">
        <f t="shared" si="417"/>
        <v/>
      </c>
      <c r="CA58" s="14" t="str">
        <f t="shared" si="417"/>
        <v/>
      </c>
      <c r="CB58" s="14" t="str">
        <f t="shared" si="417"/>
        <v/>
      </c>
      <c r="CC58" s="14" t="str">
        <f t="shared" si="417"/>
        <v/>
      </c>
      <c r="CD58" s="14" t="str">
        <f t="shared" si="417"/>
        <v/>
      </c>
      <c r="CE58" s="14" t="str">
        <f t="shared" si="417"/>
        <v/>
      </c>
      <c r="CF58" s="14" t="str">
        <f t="shared" si="417"/>
        <v/>
      </c>
      <c r="CG58" s="14" t="str">
        <f t="shared" si="417"/>
        <v/>
      </c>
      <c r="CH58" s="14" t="str">
        <f t="shared" si="417"/>
        <v/>
      </c>
      <c r="CI58" s="14" t="str">
        <f t="shared" si="417"/>
        <v/>
      </c>
      <c r="CJ58" s="14" t="str">
        <f t="shared" si="417"/>
        <v/>
      </c>
      <c r="CK58" s="14" t="str">
        <f t="shared" si="417"/>
        <v/>
      </c>
      <c r="CL58" s="14" t="str">
        <f t="shared" si="417"/>
        <v/>
      </c>
      <c r="CM58" s="14" t="str">
        <f t="shared" si="417"/>
        <v/>
      </c>
      <c r="CN58" s="14" t="str">
        <f t="shared" si="417"/>
        <v/>
      </c>
      <c r="CO58" s="14" t="str">
        <f t="shared" si="417"/>
        <v/>
      </c>
      <c r="CP58" s="14" t="str">
        <f t="shared" si="417"/>
        <v/>
      </c>
      <c r="CQ58" s="14" t="str">
        <f t="shared" si="417"/>
        <v/>
      </c>
      <c r="CR58" s="14" t="str">
        <f t="shared" si="417"/>
        <v/>
      </c>
      <c r="CS58" s="14" t="str">
        <f t="shared" si="417"/>
        <v/>
      </c>
      <c r="CT58" s="14" t="str">
        <f t="shared" si="417"/>
        <v/>
      </c>
      <c r="CU58" s="14" t="str">
        <f t="shared" si="417"/>
        <v/>
      </c>
      <c r="CV58" s="14" t="str">
        <f t="shared" si="417"/>
        <v/>
      </c>
      <c r="CW58" s="14" t="str">
        <f t="shared" si="417"/>
        <v/>
      </c>
      <c r="CX58" s="14" t="str">
        <f t="shared" si="417"/>
        <v/>
      </c>
      <c r="CY58" s="14" t="str">
        <f t="shared" ref="CY58:FJ58" si="418">IF($AH58="","",IF($AH58+COLUMN(BO58)&gt;$AI58,"",CX58+1))</f>
        <v/>
      </c>
      <c r="CZ58" s="14" t="str">
        <f t="shared" si="418"/>
        <v/>
      </c>
      <c r="DA58" s="14" t="str">
        <f t="shared" si="418"/>
        <v/>
      </c>
      <c r="DB58" s="14" t="str">
        <f t="shared" si="418"/>
        <v/>
      </c>
      <c r="DC58" s="14" t="str">
        <f t="shared" si="418"/>
        <v/>
      </c>
      <c r="DD58" s="14" t="str">
        <f t="shared" si="418"/>
        <v/>
      </c>
      <c r="DE58" s="14" t="str">
        <f t="shared" si="418"/>
        <v/>
      </c>
      <c r="DF58" s="14" t="str">
        <f t="shared" si="418"/>
        <v/>
      </c>
      <c r="DG58" s="14" t="str">
        <f t="shared" si="418"/>
        <v/>
      </c>
      <c r="DH58" s="14" t="str">
        <f t="shared" si="418"/>
        <v/>
      </c>
      <c r="DI58" s="14" t="str">
        <f t="shared" si="418"/>
        <v/>
      </c>
      <c r="DJ58" s="14" t="str">
        <f t="shared" si="418"/>
        <v/>
      </c>
      <c r="DK58" s="14" t="str">
        <f t="shared" si="418"/>
        <v/>
      </c>
      <c r="DL58" s="14" t="str">
        <f t="shared" si="418"/>
        <v/>
      </c>
      <c r="DM58" s="14" t="str">
        <f t="shared" si="418"/>
        <v/>
      </c>
      <c r="DN58" s="14" t="str">
        <f t="shared" si="418"/>
        <v/>
      </c>
      <c r="DO58" s="14" t="str">
        <f t="shared" si="418"/>
        <v/>
      </c>
      <c r="DP58" s="14" t="str">
        <f t="shared" si="418"/>
        <v/>
      </c>
      <c r="DQ58" s="14" t="str">
        <f t="shared" si="418"/>
        <v/>
      </c>
      <c r="DR58" s="14" t="str">
        <f t="shared" si="418"/>
        <v/>
      </c>
      <c r="DS58" s="14" t="str">
        <f t="shared" si="418"/>
        <v/>
      </c>
      <c r="DT58" s="14" t="str">
        <f t="shared" si="418"/>
        <v/>
      </c>
      <c r="DU58" s="14" t="str">
        <f t="shared" si="418"/>
        <v/>
      </c>
      <c r="DV58" s="14" t="str">
        <f t="shared" si="418"/>
        <v/>
      </c>
      <c r="DW58" s="14" t="str">
        <f t="shared" si="418"/>
        <v/>
      </c>
      <c r="DX58" s="14" t="str">
        <f t="shared" si="418"/>
        <v/>
      </c>
      <c r="DY58" s="14" t="str">
        <f t="shared" si="418"/>
        <v/>
      </c>
      <c r="DZ58" s="14" t="str">
        <f t="shared" si="418"/>
        <v/>
      </c>
      <c r="EA58" s="14" t="str">
        <f t="shared" si="418"/>
        <v/>
      </c>
      <c r="EB58" s="14" t="str">
        <f t="shared" si="418"/>
        <v/>
      </c>
      <c r="EC58" s="14" t="str">
        <f t="shared" si="418"/>
        <v/>
      </c>
      <c r="ED58" s="14" t="str">
        <f t="shared" si="418"/>
        <v/>
      </c>
      <c r="EE58" s="14" t="str">
        <f t="shared" si="418"/>
        <v/>
      </c>
      <c r="EF58" s="14" t="str">
        <f t="shared" si="418"/>
        <v/>
      </c>
      <c r="EG58" s="14" t="str">
        <f t="shared" si="418"/>
        <v/>
      </c>
      <c r="EH58" s="14" t="str">
        <f t="shared" si="418"/>
        <v/>
      </c>
      <c r="EI58" s="14" t="str">
        <f t="shared" si="418"/>
        <v/>
      </c>
      <c r="EJ58" s="14" t="str">
        <f t="shared" si="418"/>
        <v/>
      </c>
      <c r="EK58" s="14" t="str">
        <f t="shared" si="418"/>
        <v/>
      </c>
      <c r="EL58" s="14" t="str">
        <f t="shared" si="418"/>
        <v/>
      </c>
      <c r="EM58" s="14" t="str">
        <f t="shared" si="418"/>
        <v/>
      </c>
      <c r="EN58" s="14" t="str">
        <f t="shared" si="418"/>
        <v/>
      </c>
      <c r="EO58" s="14" t="str">
        <f t="shared" si="418"/>
        <v/>
      </c>
      <c r="EP58" s="14" t="str">
        <f t="shared" si="418"/>
        <v/>
      </c>
      <c r="EQ58" s="14" t="str">
        <f t="shared" si="418"/>
        <v/>
      </c>
      <c r="ER58" s="14" t="str">
        <f t="shared" si="418"/>
        <v/>
      </c>
      <c r="ES58" s="14" t="str">
        <f t="shared" si="418"/>
        <v/>
      </c>
      <c r="ET58" s="14" t="str">
        <f t="shared" si="418"/>
        <v/>
      </c>
      <c r="EU58" s="14" t="str">
        <f t="shared" si="418"/>
        <v/>
      </c>
      <c r="EV58" s="14" t="str">
        <f t="shared" si="418"/>
        <v/>
      </c>
      <c r="EW58" s="14" t="str">
        <f t="shared" si="418"/>
        <v/>
      </c>
      <c r="EX58" s="14" t="str">
        <f t="shared" si="418"/>
        <v/>
      </c>
      <c r="EY58" s="14" t="str">
        <f t="shared" si="418"/>
        <v/>
      </c>
      <c r="EZ58" s="14" t="str">
        <f t="shared" si="418"/>
        <v/>
      </c>
      <c r="FA58" s="14" t="str">
        <f t="shared" si="418"/>
        <v/>
      </c>
      <c r="FB58" s="14" t="str">
        <f t="shared" si="418"/>
        <v/>
      </c>
      <c r="FC58" s="14" t="str">
        <f t="shared" si="418"/>
        <v/>
      </c>
      <c r="FD58" s="14" t="str">
        <f t="shared" si="418"/>
        <v/>
      </c>
      <c r="FE58" s="14" t="str">
        <f t="shared" si="418"/>
        <v/>
      </c>
      <c r="FF58" s="14" t="str">
        <f t="shared" si="418"/>
        <v/>
      </c>
      <c r="FG58" s="14" t="str">
        <f t="shared" si="418"/>
        <v/>
      </c>
      <c r="FH58" s="14" t="str">
        <f t="shared" si="418"/>
        <v/>
      </c>
      <c r="FI58" s="14" t="str">
        <f t="shared" si="418"/>
        <v/>
      </c>
      <c r="FJ58" s="14" t="str">
        <f t="shared" si="418"/>
        <v/>
      </c>
      <c r="FK58" s="14" t="str">
        <f t="shared" ref="FK58:HV58" si="419">IF($AH58="","",IF($AH58+COLUMN(EA58)&gt;$AI58,"",FJ58+1))</f>
        <v/>
      </c>
      <c r="FL58" s="14" t="str">
        <f t="shared" si="419"/>
        <v/>
      </c>
      <c r="FM58" s="14" t="str">
        <f t="shared" si="419"/>
        <v/>
      </c>
      <c r="FN58" s="14" t="str">
        <f t="shared" si="419"/>
        <v/>
      </c>
      <c r="FO58" s="14" t="str">
        <f t="shared" si="419"/>
        <v/>
      </c>
      <c r="FP58" s="14" t="str">
        <f t="shared" si="419"/>
        <v/>
      </c>
      <c r="FQ58" s="14" t="str">
        <f t="shared" si="419"/>
        <v/>
      </c>
      <c r="FR58" s="14" t="str">
        <f t="shared" si="419"/>
        <v/>
      </c>
      <c r="FS58" s="14" t="str">
        <f t="shared" si="419"/>
        <v/>
      </c>
      <c r="FT58" s="14" t="str">
        <f t="shared" si="419"/>
        <v/>
      </c>
      <c r="FU58" s="14" t="str">
        <f t="shared" si="419"/>
        <v/>
      </c>
      <c r="FV58" s="14" t="str">
        <f t="shared" si="419"/>
        <v/>
      </c>
      <c r="FW58" s="14" t="str">
        <f t="shared" si="419"/>
        <v/>
      </c>
      <c r="FX58" s="14" t="str">
        <f t="shared" si="419"/>
        <v/>
      </c>
      <c r="FY58" s="14" t="str">
        <f t="shared" si="419"/>
        <v/>
      </c>
      <c r="FZ58" s="14" t="str">
        <f t="shared" si="419"/>
        <v/>
      </c>
      <c r="GA58" s="14" t="str">
        <f t="shared" si="419"/>
        <v/>
      </c>
      <c r="GB58" s="14" t="str">
        <f t="shared" si="419"/>
        <v/>
      </c>
      <c r="GC58" s="14" t="str">
        <f t="shared" si="419"/>
        <v/>
      </c>
      <c r="GD58" s="14" t="str">
        <f t="shared" si="419"/>
        <v/>
      </c>
      <c r="GE58" s="14" t="str">
        <f t="shared" si="419"/>
        <v/>
      </c>
      <c r="GF58" s="14" t="str">
        <f t="shared" si="419"/>
        <v/>
      </c>
      <c r="GG58" s="14" t="str">
        <f t="shared" si="419"/>
        <v/>
      </c>
      <c r="GH58" s="14" t="str">
        <f t="shared" si="419"/>
        <v/>
      </c>
      <c r="GI58" s="14" t="str">
        <f t="shared" si="419"/>
        <v/>
      </c>
      <c r="GJ58" s="14" t="str">
        <f t="shared" si="419"/>
        <v/>
      </c>
      <c r="GK58" s="14" t="str">
        <f t="shared" si="419"/>
        <v/>
      </c>
      <c r="GL58" s="14" t="str">
        <f t="shared" si="419"/>
        <v/>
      </c>
      <c r="GM58" s="14" t="str">
        <f t="shared" si="419"/>
        <v/>
      </c>
      <c r="GN58" s="14" t="str">
        <f t="shared" si="419"/>
        <v/>
      </c>
      <c r="GO58" s="14" t="str">
        <f t="shared" si="419"/>
        <v/>
      </c>
      <c r="GP58" s="14" t="str">
        <f t="shared" si="419"/>
        <v/>
      </c>
      <c r="GQ58" s="14" t="str">
        <f t="shared" si="419"/>
        <v/>
      </c>
      <c r="GR58" s="14" t="str">
        <f t="shared" si="419"/>
        <v/>
      </c>
      <c r="GS58" s="14" t="str">
        <f t="shared" si="419"/>
        <v/>
      </c>
      <c r="GT58" s="14" t="str">
        <f t="shared" si="419"/>
        <v/>
      </c>
      <c r="GU58" s="14" t="str">
        <f t="shared" si="419"/>
        <v/>
      </c>
      <c r="GV58" s="14" t="str">
        <f t="shared" si="419"/>
        <v/>
      </c>
      <c r="GW58" s="14" t="str">
        <f t="shared" si="419"/>
        <v/>
      </c>
      <c r="GX58" s="14" t="str">
        <f t="shared" si="419"/>
        <v/>
      </c>
      <c r="GY58" s="14" t="str">
        <f t="shared" si="419"/>
        <v/>
      </c>
      <c r="GZ58" s="14" t="str">
        <f t="shared" si="419"/>
        <v/>
      </c>
      <c r="HA58" s="14" t="str">
        <f t="shared" si="419"/>
        <v/>
      </c>
      <c r="HB58" s="14" t="str">
        <f t="shared" si="419"/>
        <v/>
      </c>
      <c r="HC58" s="14" t="str">
        <f t="shared" si="419"/>
        <v/>
      </c>
      <c r="HD58" s="14" t="str">
        <f t="shared" si="419"/>
        <v/>
      </c>
      <c r="HE58" s="14" t="str">
        <f t="shared" si="419"/>
        <v/>
      </c>
      <c r="HF58" s="14" t="str">
        <f t="shared" si="419"/>
        <v/>
      </c>
      <c r="HG58" s="14" t="str">
        <f t="shared" si="419"/>
        <v/>
      </c>
      <c r="HH58" s="14" t="str">
        <f t="shared" si="419"/>
        <v/>
      </c>
      <c r="HI58" s="14" t="str">
        <f t="shared" si="419"/>
        <v/>
      </c>
      <c r="HJ58" s="14" t="str">
        <f t="shared" si="419"/>
        <v/>
      </c>
      <c r="HK58" s="14" t="str">
        <f t="shared" si="419"/>
        <v/>
      </c>
      <c r="HL58" s="14" t="str">
        <f t="shared" si="419"/>
        <v/>
      </c>
      <c r="HM58" s="14" t="str">
        <f t="shared" si="419"/>
        <v/>
      </c>
      <c r="HN58" s="14" t="str">
        <f t="shared" si="419"/>
        <v/>
      </c>
      <c r="HO58" s="14" t="str">
        <f t="shared" si="419"/>
        <v/>
      </c>
      <c r="HP58" s="14" t="str">
        <f t="shared" si="419"/>
        <v/>
      </c>
      <c r="HQ58" s="14" t="str">
        <f t="shared" si="419"/>
        <v/>
      </c>
      <c r="HR58" s="14" t="str">
        <f t="shared" si="419"/>
        <v/>
      </c>
      <c r="HS58" s="14" t="str">
        <f t="shared" si="419"/>
        <v/>
      </c>
      <c r="HT58" s="14" t="str">
        <f t="shared" si="419"/>
        <v/>
      </c>
      <c r="HU58" s="14" t="str">
        <f t="shared" si="419"/>
        <v/>
      </c>
      <c r="HV58" s="14" t="str">
        <f t="shared" si="419"/>
        <v/>
      </c>
      <c r="HW58" s="14" t="str">
        <f t="shared" ref="HW58:KH58" si="420">IF($AH58="","",IF($AH58+COLUMN(GM58)&gt;$AI58,"",HV58+1))</f>
        <v/>
      </c>
      <c r="HX58" s="14" t="str">
        <f t="shared" si="420"/>
        <v/>
      </c>
      <c r="HY58" s="14" t="str">
        <f t="shared" si="420"/>
        <v/>
      </c>
      <c r="HZ58" s="14" t="str">
        <f t="shared" si="420"/>
        <v/>
      </c>
      <c r="IA58" s="14" t="str">
        <f t="shared" si="420"/>
        <v/>
      </c>
      <c r="IB58" s="14" t="str">
        <f t="shared" si="420"/>
        <v/>
      </c>
      <c r="IC58" s="14" t="str">
        <f t="shared" si="420"/>
        <v/>
      </c>
      <c r="ID58" s="14" t="str">
        <f t="shared" si="420"/>
        <v/>
      </c>
      <c r="IE58" s="14" t="str">
        <f t="shared" si="420"/>
        <v/>
      </c>
      <c r="IF58" s="14" t="str">
        <f t="shared" si="420"/>
        <v/>
      </c>
      <c r="IG58" s="14" t="str">
        <f t="shared" si="420"/>
        <v/>
      </c>
      <c r="IH58" s="14" t="str">
        <f t="shared" si="420"/>
        <v/>
      </c>
      <c r="II58" s="14" t="str">
        <f t="shared" si="420"/>
        <v/>
      </c>
      <c r="IJ58" s="14" t="str">
        <f t="shared" si="420"/>
        <v/>
      </c>
      <c r="IK58" s="14" t="str">
        <f t="shared" si="420"/>
        <v/>
      </c>
      <c r="IL58" s="14" t="str">
        <f t="shared" si="420"/>
        <v/>
      </c>
      <c r="IM58" s="14" t="str">
        <f t="shared" si="420"/>
        <v/>
      </c>
      <c r="IN58" s="14" t="str">
        <f t="shared" si="420"/>
        <v/>
      </c>
      <c r="IO58" s="14" t="str">
        <f t="shared" si="420"/>
        <v/>
      </c>
      <c r="IP58" s="14" t="str">
        <f t="shared" si="420"/>
        <v/>
      </c>
      <c r="IQ58" s="14" t="str">
        <f t="shared" si="420"/>
        <v/>
      </c>
      <c r="IR58" s="14" t="str">
        <f t="shared" si="420"/>
        <v/>
      </c>
      <c r="IS58" s="14" t="str">
        <f t="shared" si="420"/>
        <v/>
      </c>
      <c r="IT58" s="14" t="str">
        <f t="shared" si="420"/>
        <v/>
      </c>
      <c r="IU58" s="14" t="str">
        <f t="shared" si="420"/>
        <v/>
      </c>
      <c r="IV58" s="14" t="str">
        <f t="shared" si="420"/>
        <v/>
      </c>
      <c r="IW58" s="14" t="str">
        <f t="shared" si="420"/>
        <v/>
      </c>
      <c r="IX58" s="14" t="str">
        <f t="shared" si="420"/>
        <v/>
      </c>
      <c r="IY58" s="14" t="str">
        <f t="shared" si="420"/>
        <v/>
      </c>
      <c r="IZ58" s="14" t="str">
        <f t="shared" si="420"/>
        <v/>
      </c>
      <c r="JA58" s="14" t="str">
        <f t="shared" si="420"/>
        <v/>
      </c>
      <c r="JB58" s="14" t="str">
        <f t="shared" si="420"/>
        <v/>
      </c>
      <c r="JC58" s="14" t="str">
        <f t="shared" si="420"/>
        <v/>
      </c>
      <c r="JD58" s="14" t="str">
        <f t="shared" si="420"/>
        <v/>
      </c>
      <c r="JE58" s="14" t="str">
        <f t="shared" si="420"/>
        <v/>
      </c>
      <c r="JF58" s="14" t="str">
        <f t="shared" si="420"/>
        <v/>
      </c>
      <c r="JG58" s="14" t="str">
        <f t="shared" si="420"/>
        <v/>
      </c>
      <c r="JH58" s="14" t="str">
        <f t="shared" si="420"/>
        <v/>
      </c>
      <c r="JI58" s="14" t="str">
        <f t="shared" si="420"/>
        <v/>
      </c>
      <c r="JJ58" s="14" t="str">
        <f t="shared" si="420"/>
        <v/>
      </c>
      <c r="JK58" s="14" t="str">
        <f t="shared" si="420"/>
        <v/>
      </c>
      <c r="JL58" s="14" t="str">
        <f t="shared" si="420"/>
        <v/>
      </c>
      <c r="JM58" s="14" t="str">
        <f t="shared" si="420"/>
        <v/>
      </c>
      <c r="JN58" s="14" t="str">
        <f t="shared" si="420"/>
        <v/>
      </c>
      <c r="JO58" s="14" t="str">
        <f t="shared" si="420"/>
        <v/>
      </c>
      <c r="JP58" s="14" t="str">
        <f t="shared" si="420"/>
        <v/>
      </c>
      <c r="JQ58" s="14" t="str">
        <f t="shared" si="420"/>
        <v/>
      </c>
      <c r="JR58" s="14" t="str">
        <f t="shared" si="420"/>
        <v/>
      </c>
      <c r="JS58" s="14" t="str">
        <f t="shared" si="420"/>
        <v/>
      </c>
      <c r="JT58" s="14" t="str">
        <f t="shared" si="420"/>
        <v/>
      </c>
      <c r="JU58" s="14" t="str">
        <f t="shared" si="420"/>
        <v/>
      </c>
      <c r="JV58" s="14" t="str">
        <f t="shared" si="420"/>
        <v/>
      </c>
      <c r="JW58" s="14" t="str">
        <f t="shared" si="420"/>
        <v/>
      </c>
      <c r="JX58" s="14" t="str">
        <f t="shared" si="420"/>
        <v/>
      </c>
      <c r="JY58" s="14" t="str">
        <f t="shared" si="420"/>
        <v/>
      </c>
      <c r="JZ58" s="14" t="str">
        <f t="shared" si="420"/>
        <v/>
      </c>
      <c r="KA58" s="14" t="str">
        <f t="shared" si="420"/>
        <v/>
      </c>
      <c r="KB58" s="14" t="str">
        <f t="shared" si="420"/>
        <v/>
      </c>
      <c r="KC58" s="14" t="str">
        <f t="shared" si="420"/>
        <v/>
      </c>
      <c r="KD58" s="14" t="str">
        <f t="shared" si="420"/>
        <v/>
      </c>
      <c r="KE58" s="14" t="str">
        <f t="shared" si="420"/>
        <v/>
      </c>
      <c r="KF58" s="14" t="str">
        <f t="shared" si="420"/>
        <v/>
      </c>
      <c r="KG58" s="14" t="str">
        <f t="shared" si="420"/>
        <v/>
      </c>
      <c r="KH58" s="14" t="str">
        <f t="shared" si="420"/>
        <v/>
      </c>
      <c r="KI58" s="14" t="str">
        <f t="shared" ref="KI58:MT58" si="421">IF($AH58="","",IF($AH58+COLUMN(IY58)&gt;$AI58,"",KH58+1))</f>
        <v/>
      </c>
      <c r="KJ58" s="14" t="str">
        <f t="shared" si="421"/>
        <v/>
      </c>
      <c r="KK58" s="14" t="str">
        <f t="shared" si="421"/>
        <v/>
      </c>
      <c r="KL58" s="14" t="str">
        <f t="shared" si="421"/>
        <v/>
      </c>
      <c r="KM58" s="14" t="str">
        <f t="shared" si="421"/>
        <v/>
      </c>
      <c r="KN58" s="14" t="str">
        <f t="shared" si="421"/>
        <v/>
      </c>
      <c r="KO58" s="14" t="str">
        <f t="shared" si="421"/>
        <v/>
      </c>
      <c r="KP58" s="14" t="str">
        <f t="shared" si="421"/>
        <v/>
      </c>
      <c r="KQ58" s="14" t="str">
        <f t="shared" si="421"/>
        <v/>
      </c>
      <c r="KR58" s="14" t="str">
        <f t="shared" si="421"/>
        <v/>
      </c>
      <c r="KS58" s="14" t="str">
        <f t="shared" si="421"/>
        <v/>
      </c>
      <c r="KT58" s="14" t="str">
        <f t="shared" si="421"/>
        <v/>
      </c>
      <c r="KU58" s="14" t="str">
        <f t="shared" si="421"/>
        <v/>
      </c>
      <c r="KV58" s="14" t="str">
        <f t="shared" si="421"/>
        <v/>
      </c>
      <c r="KW58" s="14" t="str">
        <f t="shared" si="421"/>
        <v/>
      </c>
      <c r="KX58" s="14" t="str">
        <f t="shared" si="421"/>
        <v/>
      </c>
      <c r="KY58" s="14" t="str">
        <f t="shared" si="421"/>
        <v/>
      </c>
      <c r="KZ58" s="14" t="str">
        <f t="shared" si="421"/>
        <v/>
      </c>
      <c r="LA58" s="14" t="str">
        <f t="shared" si="421"/>
        <v/>
      </c>
      <c r="LB58" s="14" t="str">
        <f t="shared" si="421"/>
        <v/>
      </c>
      <c r="LC58" s="14" t="str">
        <f t="shared" si="421"/>
        <v/>
      </c>
      <c r="LD58" s="14" t="str">
        <f t="shared" si="421"/>
        <v/>
      </c>
      <c r="LE58" s="14" t="str">
        <f t="shared" si="421"/>
        <v/>
      </c>
      <c r="LF58" s="14" t="str">
        <f t="shared" si="421"/>
        <v/>
      </c>
      <c r="LG58" s="14" t="str">
        <f t="shared" si="421"/>
        <v/>
      </c>
      <c r="LH58" s="14" t="str">
        <f t="shared" si="421"/>
        <v/>
      </c>
      <c r="LI58" s="14" t="str">
        <f t="shared" si="421"/>
        <v/>
      </c>
      <c r="LJ58" s="14" t="str">
        <f t="shared" si="421"/>
        <v/>
      </c>
      <c r="LK58" s="14" t="str">
        <f t="shared" si="421"/>
        <v/>
      </c>
      <c r="LL58" s="14" t="str">
        <f t="shared" si="421"/>
        <v/>
      </c>
      <c r="LM58" s="14" t="str">
        <f t="shared" si="421"/>
        <v/>
      </c>
      <c r="LN58" s="14" t="str">
        <f t="shared" si="421"/>
        <v/>
      </c>
      <c r="LO58" s="14" t="str">
        <f t="shared" si="421"/>
        <v/>
      </c>
      <c r="LP58" s="14" t="str">
        <f t="shared" si="421"/>
        <v/>
      </c>
      <c r="LQ58" s="14" t="str">
        <f t="shared" si="421"/>
        <v/>
      </c>
      <c r="LR58" s="14" t="str">
        <f t="shared" si="421"/>
        <v/>
      </c>
      <c r="LS58" s="14" t="str">
        <f t="shared" si="421"/>
        <v/>
      </c>
      <c r="LT58" s="14" t="str">
        <f t="shared" si="421"/>
        <v/>
      </c>
      <c r="LU58" s="14" t="str">
        <f t="shared" si="421"/>
        <v/>
      </c>
      <c r="LV58" s="14" t="str">
        <f t="shared" si="421"/>
        <v/>
      </c>
      <c r="LW58" s="14" t="str">
        <f t="shared" si="421"/>
        <v/>
      </c>
      <c r="LX58" s="14" t="str">
        <f t="shared" si="421"/>
        <v/>
      </c>
      <c r="LY58" s="14" t="str">
        <f t="shared" si="421"/>
        <v/>
      </c>
      <c r="LZ58" s="14" t="str">
        <f t="shared" si="421"/>
        <v/>
      </c>
      <c r="MA58" s="14" t="str">
        <f t="shared" si="421"/>
        <v/>
      </c>
      <c r="MB58" s="14" t="str">
        <f t="shared" si="421"/>
        <v/>
      </c>
      <c r="MC58" s="14" t="str">
        <f t="shared" si="421"/>
        <v/>
      </c>
      <c r="MD58" s="14" t="str">
        <f t="shared" si="421"/>
        <v/>
      </c>
      <c r="ME58" s="14" t="str">
        <f t="shared" si="421"/>
        <v/>
      </c>
      <c r="MF58" s="14" t="str">
        <f t="shared" si="421"/>
        <v/>
      </c>
      <c r="MG58" s="14" t="str">
        <f t="shared" si="421"/>
        <v/>
      </c>
      <c r="MH58" s="14" t="str">
        <f t="shared" si="421"/>
        <v/>
      </c>
      <c r="MI58" s="14" t="str">
        <f t="shared" si="421"/>
        <v/>
      </c>
      <c r="MJ58" s="14" t="str">
        <f t="shared" si="421"/>
        <v/>
      </c>
      <c r="MK58" s="14" t="str">
        <f t="shared" si="421"/>
        <v/>
      </c>
      <c r="ML58" s="14" t="str">
        <f t="shared" si="421"/>
        <v/>
      </c>
      <c r="MM58" s="14" t="str">
        <f t="shared" si="421"/>
        <v/>
      </c>
      <c r="MN58" s="14" t="str">
        <f t="shared" si="421"/>
        <v/>
      </c>
      <c r="MO58" s="14" t="str">
        <f t="shared" si="421"/>
        <v/>
      </c>
      <c r="MP58" s="14" t="str">
        <f t="shared" si="421"/>
        <v/>
      </c>
      <c r="MQ58" s="14" t="str">
        <f t="shared" si="421"/>
        <v/>
      </c>
      <c r="MR58" s="14" t="str">
        <f t="shared" si="421"/>
        <v/>
      </c>
      <c r="MS58" s="14" t="str">
        <f t="shared" si="421"/>
        <v/>
      </c>
      <c r="MT58" s="14" t="str">
        <f t="shared" si="421"/>
        <v/>
      </c>
      <c r="MU58" s="14" t="str">
        <f t="shared" ref="MU58:OK58" si="422">IF($AH58="","",IF($AH58+COLUMN(LK58)&gt;$AI58,"",MT58+1))</f>
        <v/>
      </c>
      <c r="MV58" s="14" t="str">
        <f t="shared" si="422"/>
        <v/>
      </c>
      <c r="MW58" s="14" t="str">
        <f t="shared" si="422"/>
        <v/>
      </c>
      <c r="MX58" s="14" t="str">
        <f t="shared" si="422"/>
        <v/>
      </c>
      <c r="MY58" s="14" t="str">
        <f t="shared" si="422"/>
        <v/>
      </c>
      <c r="MZ58" s="14" t="str">
        <f t="shared" si="422"/>
        <v/>
      </c>
      <c r="NA58" s="14" t="str">
        <f t="shared" si="422"/>
        <v/>
      </c>
      <c r="NB58" s="14" t="str">
        <f t="shared" si="422"/>
        <v/>
      </c>
      <c r="NC58" s="14" t="str">
        <f t="shared" si="422"/>
        <v/>
      </c>
      <c r="ND58" s="14" t="str">
        <f t="shared" si="422"/>
        <v/>
      </c>
      <c r="NE58" s="14" t="str">
        <f t="shared" si="422"/>
        <v/>
      </c>
      <c r="NF58" s="14" t="str">
        <f t="shared" si="422"/>
        <v/>
      </c>
      <c r="NG58" s="14" t="str">
        <f t="shared" si="422"/>
        <v/>
      </c>
      <c r="NH58" s="14" t="str">
        <f t="shared" si="422"/>
        <v/>
      </c>
      <c r="NI58" s="14" t="str">
        <f t="shared" si="422"/>
        <v/>
      </c>
      <c r="NJ58" s="14" t="str">
        <f t="shared" si="422"/>
        <v/>
      </c>
      <c r="NK58" s="14" t="str">
        <f t="shared" si="422"/>
        <v/>
      </c>
      <c r="NL58" s="14" t="str">
        <f t="shared" si="422"/>
        <v/>
      </c>
      <c r="NM58" s="14" t="str">
        <f t="shared" si="422"/>
        <v/>
      </c>
      <c r="NN58" s="14" t="str">
        <f t="shared" si="422"/>
        <v/>
      </c>
      <c r="NO58" s="14" t="str">
        <f t="shared" si="422"/>
        <v/>
      </c>
      <c r="NP58" s="14" t="str">
        <f t="shared" si="422"/>
        <v/>
      </c>
      <c r="NQ58" s="14" t="str">
        <f t="shared" si="422"/>
        <v/>
      </c>
      <c r="NR58" s="14" t="str">
        <f t="shared" si="422"/>
        <v/>
      </c>
      <c r="NS58" s="14" t="str">
        <f t="shared" si="422"/>
        <v/>
      </c>
      <c r="NT58" s="14" t="str">
        <f t="shared" si="422"/>
        <v/>
      </c>
      <c r="NU58" s="14" t="str">
        <f t="shared" si="422"/>
        <v/>
      </c>
      <c r="NV58" s="14" t="str">
        <f t="shared" si="422"/>
        <v/>
      </c>
      <c r="NW58" s="14" t="str">
        <f t="shared" si="422"/>
        <v/>
      </c>
      <c r="NX58" s="14" t="str">
        <f t="shared" si="422"/>
        <v/>
      </c>
      <c r="NY58" s="14" t="str">
        <f t="shared" si="422"/>
        <v/>
      </c>
      <c r="NZ58" s="14" t="str">
        <f t="shared" si="422"/>
        <v/>
      </c>
      <c r="OA58" s="14" t="str">
        <f t="shared" si="422"/>
        <v/>
      </c>
      <c r="OB58" s="14" t="str">
        <f t="shared" si="422"/>
        <v/>
      </c>
      <c r="OC58" s="14" t="str">
        <f t="shared" si="422"/>
        <v/>
      </c>
      <c r="OD58" s="14" t="str">
        <f t="shared" si="422"/>
        <v/>
      </c>
      <c r="OE58" s="14" t="str">
        <f t="shared" si="422"/>
        <v/>
      </c>
      <c r="OF58" s="14" t="str">
        <f t="shared" si="422"/>
        <v/>
      </c>
      <c r="OG58" s="14" t="str">
        <f t="shared" si="422"/>
        <v/>
      </c>
      <c r="OH58" s="14" t="str">
        <f t="shared" si="422"/>
        <v/>
      </c>
      <c r="OI58" s="14" t="str">
        <f t="shared" si="422"/>
        <v/>
      </c>
      <c r="OJ58" s="14" t="str">
        <f t="shared" si="422"/>
        <v/>
      </c>
      <c r="OK58" s="14" t="str">
        <f t="shared" si="422"/>
        <v/>
      </c>
    </row>
    <row r="59" spans="1:401" ht="12.95" hidden="1" customHeight="1" x14ac:dyDescent="0.2">
      <c r="AD59" s="22" t="s">
        <v>32</v>
      </c>
      <c r="AE59" s="13"/>
      <c r="AF59" s="10"/>
      <c r="AG59" s="10"/>
      <c r="AH59" s="12"/>
      <c r="AI59" s="12"/>
      <c r="AJ59" s="16" t="str">
        <f>IF(AJ58="","",COUNTIF($AJ$27:$OK$36,AJ58))</f>
        <v/>
      </c>
      <c r="AK59" s="16" t="str">
        <f>IF(AK58="","",COUNTIF($AJ$27:$OK$36,AK58))</f>
        <v/>
      </c>
      <c r="AL59" s="16" t="str">
        <f>IF(AL58="","",COUNTIF($AJ$27:$OK$36,AL58))</f>
        <v/>
      </c>
      <c r="AM59" s="16" t="str">
        <f t="shared" ref="AM59:CX59" si="423">IF(AM58="","",COUNTIF($AJ$27:$OK$36,AM58))</f>
        <v/>
      </c>
      <c r="AN59" s="16" t="str">
        <f t="shared" si="423"/>
        <v/>
      </c>
      <c r="AO59" s="16" t="str">
        <f t="shared" si="423"/>
        <v/>
      </c>
      <c r="AP59" s="16" t="str">
        <f t="shared" si="423"/>
        <v/>
      </c>
      <c r="AQ59" s="16" t="str">
        <f t="shared" si="423"/>
        <v/>
      </c>
      <c r="AR59" s="16" t="str">
        <f t="shared" si="423"/>
        <v/>
      </c>
      <c r="AS59" s="16" t="str">
        <f t="shared" si="423"/>
        <v/>
      </c>
      <c r="AT59" s="16" t="str">
        <f t="shared" si="423"/>
        <v/>
      </c>
      <c r="AU59" s="16" t="str">
        <f t="shared" si="423"/>
        <v/>
      </c>
      <c r="AV59" s="16" t="str">
        <f t="shared" si="423"/>
        <v/>
      </c>
      <c r="AW59" s="16" t="str">
        <f t="shared" si="423"/>
        <v/>
      </c>
      <c r="AX59" s="16" t="str">
        <f t="shared" si="423"/>
        <v/>
      </c>
      <c r="AY59" s="16" t="str">
        <f t="shared" si="423"/>
        <v/>
      </c>
      <c r="AZ59" s="16" t="str">
        <f t="shared" si="423"/>
        <v/>
      </c>
      <c r="BA59" s="16" t="str">
        <f t="shared" si="423"/>
        <v/>
      </c>
      <c r="BB59" s="16" t="str">
        <f t="shared" si="423"/>
        <v/>
      </c>
      <c r="BC59" s="16" t="str">
        <f t="shared" si="423"/>
        <v/>
      </c>
      <c r="BD59" s="16" t="str">
        <f t="shared" si="423"/>
        <v/>
      </c>
      <c r="BE59" s="16" t="str">
        <f t="shared" si="423"/>
        <v/>
      </c>
      <c r="BF59" s="16" t="str">
        <f t="shared" si="423"/>
        <v/>
      </c>
      <c r="BG59" s="16" t="str">
        <f t="shared" si="423"/>
        <v/>
      </c>
      <c r="BH59" s="16" t="str">
        <f t="shared" si="423"/>
        <v/>
      </c>
      <c r="BI59" s="16" t="str">
        <f t="shared" si="423"/>
        <v/>
      </c>
      <c r="BJ59" s="16" t="str">
        <f t="shared" si="423"/>
        <v/>
      </c>
      <c r="BK59" s="16" t="str">
        <f t="shared" si="423"/>
        <v/>
      </c>
      <c r="BL59" s="16" t="str">
        <f t="shared" si="423"/>
        <v/>
      </c>
      <c r="BM59" s="16" t="str">
        <f t="shared" si="423"/>
        <v/>
      </c>
      <c r="BN59" s="16" t="str">
        <f t="shared" si="423"/>
        <v/>
      </c>
      <c r="BO59" s="16" t="str">
        <f t="shared" si="423"/>
        <v/>
      </c>
      <c r="BP59" s="16" t="str">
        <f t="shared" si="423"/>
        <v/>
      </c>
      <c r="BQ59" s="16" t="str">
        <f t="shared" si="423"/>
        <v/>
      </c>
      <c r="BR59" s="16" t="str">
        <f t="shared" si="423"/>
        <v/>
      </c>
      <c r="BS59" s="16" t="str">
        <f t="shared" si="423"/>
        <v/>
      </c>
      <c r="BT59" s="16" t="str">
        <f t="shared" si="423"/>
        <v/>
      </c>
      <c r="BU59" s="16" t="str">
        <f t="shared" si="423"/>
        <v/>
      </c>
      <c r="BV59" s="16" t="str">
        <f t="shared" si="423"/>
        <v/>
      </c>
      <c r="BW59" s="16" t="str">
        <f t="shared" si="423"/>
        <v/>
      </c>
      <c r="BX59" s="16" t="str">
        <f t="shared" si="423"/>
        <v/>
      </c>
      <c r="BY59" s="16" t="str">
        <f t="shared" si="423"/>
        <v/>
      </c>
      <c r="BZ59" s="16" t="str">
        <f t="shared" si="423"/>
        <v/>
      </c>
      <c r="CA59" s="16" t="str">
        <f t="shared" si="423"/>
        <v/>
      </c>
      <c r="CB59" s="16" t="str">
        <f t="shared" si="423"/>
        <v/>
      </c>
      <c r="CC59" s="16" t="str">
        <f t="shared" si="423"/>
        <v/>
      </c>
      <c r="CD59" s="16" t="str">
        <f t="shared" si="423"/>
        <v/>
      </c>
      <c r="CE59" s="16" t="str">
        <f t="shared" si="423"/>
        <v/>
      </c>
      <c r="CF59" s="16" t="str">
        <f t="shared" si="423"/>
        <v/>
      </c>
      <c r="CG59" s="16" t="str">
        <f t="shared" si="423"/>
        <v/>
      </c>
      <c r="CH59" s="16" t="str">
        <f t="shared" si="423"/>
        <v/>
      </c>
      <c r="CI59" s="16" t="str">
        <f t="shared" si="423"/>
        <v/>
      </c>
      <c r="CJ59" s="16" t="str">
        <f t="shared" si="423"/>
        <v/>
      </c>
      <c r="CK59" s="16" t="str">
        <f t="shared" si="423"/>
        <v/>
      </c>
      <c r="CL59" s="16" t="str">
        <f t="shared" si="423"/>
        <v/>
      </c>
      <c r="CM59" s="16" t="str">
        <f t="shared" si="423"/>
        <v/>
      </c>
      <c r="CN59" s="16" t="str">
        <f t="shared" si="423"/>
        <v/>
      </c>
      <c r="CO59" s="16" t="str">
        <f t="shared" si="423"/>
        <v/>
      </c>
      <c r="CP59" s="16" t="str">
        <f t="shared" si="423"/>
        <v/>
      </c>
      <c r="CQ59" s="16" t="str">
        <f t="shared" si="423"/>
        <v/>
      </c>
      <c r="CR59" s="16" t="str">
        <f t="shared" si="423"/>
        <v/>
      </c>
      <c r="CS59" s="16" t="str">
        <f t="shared" si="423"/>
        <v/>
      </c>
      <c r="CT59" s="16" t="str">
        <f t="shared" si="423"/>
        <v/>
      </c>
      <c r="CU59" s="16" t="str">
        <f t="shared" si="423"/>
        <v/>
      </c>
      <c r="CV59" s="16" t="str">
        <f t="shared" si="423"/>
        <v/>
      </c>
      <c r="CW59" s="16" t="str">
        <f t="shared" si="423"/>
        <v/>
      </c>
      <c r="CX59" s="16" t="str">
        <f t="shared" si="423"/>
        <v/>
      </c>
      <c r="CY59" s="16" t="str">
        <f t="shared" ref="CY59:FJ59" si="424">IF(CY58="","",COUNTIF($AJ$27:$OK$36,CY58))</f>
        <v/>
      </c>
      <c r="CZ59" s="16" t="str">
        <f t="shared" si="424"/>
        <v/>
      </c>
      <c r="DA59" s="16" t="str">
        <f t="shared" si="424"/>
        <v/>
      </c>
      <c r="DB59" s="16" t="str">
        <f t="shared" si="424"/>
        <v/>
      </c>
      <c r="DC59" s="16" t="str">
        <f t="shared" si="424"/>
        <v/>
      </c>
      <c r="DD59" s="16" t="str">
        <f t="shared" si="424"/>
        <v/>
      </c>
      <c r="DE59" s="16" t="str">
        <f t="shared" si="424"/>
        <v/>
      </c>
      <c r="DF59" s="16" t="str">
        <f t="shared" si="424"/>
        <v/>
      </c>
      <c r="DG59" s="16" t="str">
        <f t="shared" si="424"/>
        <v/>
      </c>
      <c r="DH59" s="16" t="str">
        <f t="shared" si="424"/>
        <v/>
      </c>
      <c r="DI59" s="16" t="str">
        <f t="shared" si="424"/>
        <v/>
      </c>
      <c r="DJ59" s="16" t="str">
        <f t="shared" si="424"/>
        <v/>
      </c>
      <c r="DK59" s="16" t="str">
        <f t="shared" si="424"/>
        <v/>
      </c>
      <c r="DL59" s="16" t="str">
        <f t="shared" si="424"/>
        <v/>
      </c>
      <c r="DM59" s="16" t="str">
        <f t="shared" si="424"/>
        <v/>
      </c>
      <c r="DN59" s="16" t="str">
        <f t="shared" si="424"/>
        <v/>
      </c>
      <c r="DO59" s="16" t="str">
        <f t="shared" si="424"/>
        <v/>
      </c>
      <c r="DP59" s="16" t="str">
        <f t="shared" si="424"/>
        <v/>
      </c>
      <c r="DQ59" s="16" t="str">
        <f t="shared" si="424"/>
        <v/>
      </c>
      <c r="DR59" s="16" t="str">
        <f t="shared" si="424"/>
        <v/>
      </c>
      <c r="DS59" s="16" t="str">
        <f t="shared" si="424"/>
        <v/>
      </c>
      <c r="DT59" s="16" t="str">
        <f t="shared" si="424"/>
        <v/>
      </c>
      <c r="DU59" s="16" t="str">
        <f t="shared" si="424"/>
        <v/>
      </c>
      <c r="DV59" s="16" t="str">
        <f t="shared" si="424"/>
        <v/>
      </c>
      <c r="DW59" s="16" t="str">
        <f t="shared" si="424"/>
        <v/>
      </c>
      <c r="DX59" s="16" t="str">
        <f t="shared" si="424"/>
        <v/>
      </c>
      <c r="DY59" s="16" t="str">
        <f t="shared" si="424"/>
        <v/>
      </c>
      <c r="DZ59" s="16" t="str">
        <f t="shared" si="424"/>
        <v/>
      </c>
      <c r="EA59" s="16" t="str">
        <f t="shared" si="424"/>
        <v/>
      </c>
      <c r="EB59" s="16" t="str">
        <f t="shared" si="424"/>
        <v/>
      </c>
      <c r="EC59" s="16" t="str">
        <f t="shared" si="424"/>
        <v/>
      </c>
      <c r="ED59" s="16" t="str">
        <f t="shared" si="424"/>
        <v/>
      </c>
      <c r="EE59" s="16" t="str">
        <f t="shared" si="424"/>
        <v/>
      </c>
      <c r="EF59" s="16" t="str">
        <f t="shared" si="424"/>
        <v/>
      </c>
      <c r="EG59" s="16" t="str">
        <f t="shared" si="424"/>
        <v/>
      </c>
      <c r="EH59" s="16" t="str">
        <f t="shared" si="424"/>
        <v/>
      </c>
      <c r="EI59" s="16" t="str">
        <f t="shared" si="424"/>
        <v/>
      </c>
      <c r="EJ59" s="16" t="str">
        <f t="shared" si="424"/>
        <v/>
      </c>
      <c r="EK59" s="16" t="str">
        <f t="shared" si="424"/>
        <v/>
      </c>
      <c r="EL59" s="16" t="str">
        <f t="shared" si="424"/>
        <v/>
      </c>
      <c r="EM59" s="16" t="str">
        <f t="shared" si="424"/>
        <v/>
      </c>
      <c r="EN59" s="16" t="str">
        <f t="shared" si="424"/>
        <v/>
      </c>
      <c r="EO59" s="16" t="str">
        <f t="shared" si="424"/>
        <v/>
      </c>
      <c r="EP59" s="16" t="str">
        <f t="shared" si="424"/>
        <v/>
      </c>
      <c r="EQ59" s="16" t="str">
        <f t="shared" si="424"/>
        <v/>
      </c>
      <c r="ER59" s="16" t="str">
        <f t="shared" si="424"/>
        <v/>
      </c>
      <c r="ES59" s="16" t="str">
        <f t="shared" si="424"/>
        <v/>
      </c>
      <c r="ET59" s="16" t="str">
        <f t="shared" si="424"/>
        <v/>
      </c>
      <c r="EU59" s="16" t="str">
        <f t="shared" si="424"/>
        <v/>
      </c>
      <c r="EV59" s="16" t="str">
        <f t="shared" si="424"/>
        <v/>
      </c>
      <c r="EW59" s="16" t="str">
        <f t="shared" si="424"/>
        <v/>
      </c>
      <c r="EX59" s="16" t="str">
        <f t="shared" si="424"/>
        <v/>
      </c>
      <c r="EY59" s="16" t="str">
        <f t="shared" si="424"/>
        <v/>
      </c>
      <c r="EZ59" s="16" t="str">
        <f t="shared" si="424"/>
        <v/>
      </c>
      <c r="FA59" s="16" t="str">
        <f t="shared" si="424"/>
        <v/>
      </c>
      <c r="FB59" s="16" t="str">
        <f t="shared" si="424"/>
        <v/>
      </c>
      <c r="FC59" s="16" t="str">
        <f t="shared" si="424"/>
        <v/>
      </c>
      <c r="FD59" s="16" t="str">
        <f t="shared" si="424"/>
        <v/>
      </c>
      <c r="FE59" s="16" t="str">
        <f t="shared" si="424"/>
        <v/>
      </c>
      <c r="FF59" s="16" t="str">
        <f t="shared" si="424"/>
        <v/>
      </c>
      <c r="FG59" s="16" t="str">
        <f t="shared" si="424"/>
        <v/>
      </c>
      <c r="FH59" s="16" t="str">
        <f t="shared" si="424"/>
        <v/>
      </c>
      <c r="FI59" s="16" t="str">
        <f t="shared" si="424"/>
        <v/>
      </c>
      <c r="FJ59" s="16" t="str">
        <f t="shared" si="424"/>
        <v/>
      </c>
      <c r="FK59" s="16" t="str">
        <f t="shared" ref="FK59:HV59" si="425">IF(FK58="","",COUNTIF($AJ$27:$OK$36,FK58))</f>
        <v/>
      </c>
      <c r="FL59" s="16" t="str">
        <f t="shared" si="425"/>
        <v/>
      </c>
      <c r="FM59" s="16" t="str">
        <f t="shared" si="425"/>
        <v/>
      </c>
      <c r="FN59" s="16" t="str">
        <f t="shared" si="425"/>
        <v/>
      </c>
      <c r="FO59" s="16" t="str">
        <f t="shared" si="425"/>
        <v/>
      </c>
      <c r="FP59" s="16" t="str">
        <f t="shared" si="425"/>
        <v/>
      </c>
      <c r="FQ59" s="16" t="str">
        <f t="shared" si="425"/>
        <v/>
      </c>
      <c r="FR59" s="16" t="str">
        <f t="shared" si="425"/>
        <v/>
      </c>
      <c r="FS59" s="16" t="str">
        <f t="shared" si="425"/>
        <v/>
      </c>
      <c r="FT59" s="16" t="str">
        <f t="shared" si="425"/>
        <v/>
      </c>
      <c r="FU59" s="16" t="str">
        <f t="shared" si="425"/>
        <v/>
      </c>
      <c r="FV59" s="16" t="str">
        <f t="shared" si="425"/>
        <v/>
      </c>
      <c r="FW59" s="16" t="str">
        <f t="shared" si="425"/>
        <v/>
      </c>
      <c r="FX59" s="16" t="str">
        <f t="shared" si="425"/>
        <v/>
      </c>
      <c r="FY59" s="16" t="str">
        <f t="shared" si="425"/>
        <v/>
      </c>
      <c r="FZ59" s="16" t="str">
        <f t="shared" si="425"/>
        <v/>
      </c>
      <c r="GA59" s="16" t="str">
        <f t="shared" si="425"/>
        <v/>
      </c>
      <c r="GB59" s="16" t="str">
        <f t="shared" si="425"/>
        <v/>
      </c>
      <c r="GC59" s="16" t="str">
        <f t="shared" si="425"/>
        <v/>
      </c>
      <c r="GD59" s="16" t="str">
        <f t="shared" si="425"/>
        <v/>
      </c>
      <c r="GE59" s="16" t="str">
        <f t="shared" si="425"/>
        <v/>
      </c>
      <c r="GF59" s="16" t="str">
        <f t="shared" si="425"/>
        <v/>
      </c>
      <c r="GG59" s="16" t="str">
        <f t="shared" si="425"/>
        <v/>
      </c>
      <c r="GH59" s="16" t="str">
        <f t="shared" si="425"/>
        <v/>
      </c>
      <c r="GI59" s="16" t="str">
        <f t="shared" si="425"/>
        <v/>
      </c>
      <c r="GJ59" s="16" t="str">
        <f t="shared" si="425"/>
        <v/>
      </c>
      <c r="GK59" s="16" t="str">
        <f t="shared" si="425"/>
        <v/>
      </c>
      <c r="GL59" s="16" t="str">
        <f t="shared" si="425"/>
        <v/>
      </c>
      <c r="GM59" s="16" t="str">
        <f t="shared" si="425"/>
        <v/>
      </c>
      <c r="GN59" s="16" t="str">
        <f t="shared" si="425"/>
        <v/>
      </c>
      <c r="GO59" s="16" t="str">
        <f t="shared" si="425"/>
        <v/>
      </c>
      <c r="GP59" s="16" t="str">
        <f t="shared" si="425"/>
        <v/>
      </c>
      <c r="GQ59" s="16" t="str">
        <f t="shared" si="425"/>
        <v/>
      </c>
      <c r="GR59" s="16" t="str">
        <f t="shared" si="425"/>
        <v/>
      </c>
      <c r="GS59" s="16" t="str">
        <f t="shared" si="425"/>
        <v/>
      </c>
      <c r="GT59" s="16" t="str">
        <f t="shared" si="425"/>
        <v/>
      </c>
      <c r="GU59" s="16" t="str">
        <f t="shared" si="425"/>
        <v/>
      </c>
      <c r="GV59" s="16" t="str">
        <f t="shared" si="425"/>
        <v/>
      </c>
      <c r="GW59" s="16" t="str">
        <f t="shared" si="425"/>
        <v/>
      </c>
      <c r="GX59" s="16" t="str">
        <f t="shared" si="425"/>
        <v/>
      </c>
      <c r="GY59" s="16" t="str">
        <f t="shared" si="425"/>
        <v/>
      </c>
      <c r="GZ59" s="16" t="str">
        <f t="shared" si="425"/>
        <v/>
      </c>
      <c r="HA59" s="16" t="str">
        <f t="shared" si="425"/>
        <v/>
      </c>
      <c r="HB59" s="16" t="str">
        <f t="shared" si="425"/>
        <v/>
      </c>
      <c r="HC59" s="16" t="str">
        <f t="shared" si="425"/>
        <v/>
      </c>
      <c r="HD59" s="16" t="str">
        <f t="shared" si="425"/>
        <v/>
      </c>
      <c r="HE59" s="16" t="str">
        <f t="shared" si="425"/>
        <v/>
      </c>
      <c r="HF59" s="16" t="str">
        <f t="shared" si="425"/>
        <v/>
      </c>
      <c r="HG59" s="16" t="str">
        <f t="shared" si="425"/>
        <v/>
      </c>
      <c r="HH59" s="16" t="str">
        <f t="shared" si="425"/>
        <v/>
      </c>
      <c r="HI59" s="16" t="str">
        <f t="shared" si="425"/>
        <v/>
      </c>
      <c r="HJ59" s="16" t="str">
        <f t="shared" si="425"/>
        <v/>
      </c>
      <c r="HK59" s="16" t="str">
        <f t="shared" si="425"/>
        <v/>
      </c>
      <c r="HL59" s="16" t="str">
        <f t="shared" si="425"/>
        <v/>
      </c>
      <c r="HM59" s="16" t="str">
        <f t="shared" si="425"/>
        <v/>
      </c>
      <c r="HN59" s="16" t="str">
        <f t="shared" si="425"/>
        <v/>
      </c>
      <c r="HO59" s="16" t="str">
        <f t="shared" si="425"/>
        <v/>
      </c>
      <c r="HP59" s="16" t="str">
        <f t="shared" si="425"/>
        <v/>
      </c>
      <c r="HQ59" s="16" t="str">
        <f t="shared" si="425"/>
        <v/>
      </c>
      <c r="HR59" s="16" t="str">
        <f t="shared" si="425"/>
        <v/>
      </c>
      <c r="HS59" s="16" t="str">
        <f t="shared" si="425"/>
        <v/>
      </c>
      <c r="HT59" s="16" t="str">
        <f t="shared" si="425"/>
        <v/>
      </c>
      <c r="HU59" s="16" t="str">
        <f t="shared" si="425"/>
        <v/>
      </c>
      <c r="HV59" s="16" t="str">
        <f t="shared" si="425"/>
        <v/>
      </c>
      <c r="HW59" s="16" t="str">
        <f t="shared" ref="HW59:KH59" si="426">IF(HW58="","",COUNTIF($AJ$27:$OK$36,HW58))</f>
        <v/>
      </c>
      <c r="HX59" s="16" t="str">
        <f t="shared" si="426"/>
        <v/>
      </c>
      <c r="HY59" s="16" t="str">
        <f t="shared" si="426"/>
        <v/>
      </c>
      <c r="HZ59" s="16" t="str">
        <f t="shared" si="426"/>
        <v/>
      </c>
      <c r="IA59" s="16" t="str">
        <f t="shared" si="426"/>
        <v/>
      </c>
      <c r="IB59" s="16" t="str">
        <f t="shared" si="426"/>
        <v/>
      </c>
      <c r="IC59" s="16" t="str">
        <f t="shared" si="426"/>
        <v/>
      </c>
      <c r="ID59" s="16" t="str">
        <f t="shared" si="426"/>
        <v/>
      </c>
      <c r="IE59" s="16" t="str">
        <f t="shared" si="426"/>
        <v/>
      </c>
      <c r="IF59" s="16" t="str">
        <f t="shared" si="426"/>
        <v/>
      </c>
      <c r="IG59" s="16" t="str">
        <f t="shared" si="426"/>
        <v/>
      </c>
      <c r="IH59" s="16" t="str">
        <f t="shared" si="426"/>
        <v/>
      </c>
      <c r="II59" s="16" t="str">
        <f t="shared" si="426"/>
        <v/>
      </c>
      <c r="IJ59" s="16" t="str">
        <f t="shared" si="426"/>
        <v/>
      </c>
      <c r="IK59" s="16" t="str">
        <f t="shared" si="426"/>
        <v/>
      </c>
      <c r="IL59" s="16" t="str">
        <f t="shared" si="426"/>
        <v/>
      </c>
      <c r="IM59" s="16" t="str">
        <f t="shared" si="426"/>
        <v/>
      </c>
      <c r="IN59" s="16" t="str">
        <f t="shared" si="426"/>
        <v/>
      </c>
      <c r="IO59" s="16" t="str">
        <f t="shared" si="426"/>
        <v/>
      </c>
      <c r="IP59" s="16" t="str">
        <f t="shared" si="426"/>
        <v/>
      </c>
      <c r="IQ59" s="16" t="str">
        <f t="shared" si="426"/>
        <v/>
      </c>
      <c r="IR59" s="16" t="str">
        <f t="shared" si="426"/>
        <v/>
      </c>
      <c r="IS59" s="16" t="str">
        <f t="shared" si="426"/>
        <v/>
      </c>
      <c r="IT59" s="16" t="str">
        <f t="shared" si="426"/>
        <v/>
      </c>
      <c r="IU59" s="16" t="str">
        <f t="shared" si="426"/>
        <v/>
      </c>
      <c r="IV59" s="16" t="str">
        <f t="shared" si="426"/>
        <v/>
      </c>
      <c r="IW59" s="16" t="str">
        <f t="shared" si="426"/>
        <v/>
      </c>
      <c r="IX59" s="16" t="str">
        <f t="shared" si="426"/>
        <v/>
      </c>
      <c r="IY59" s="16" t="str">
        <f t="shared" si="426"/>
        <v/>
      </c>
      <c r="IZ59" s="16" t="str">
        <f t="shared" si="426"/>
        <v/>
      </c>
      <c r="JA59" s="16" t="str">
        <f t="shared" si="426"/>
        <v/>
      </c>
      <c r="JB59" s="16" t="str">
        <f t="shared" si="426"/>
        <v/>
      </c>
      <c r="JC59" s="16" t="str">
        <f t="shared" si="426"/>
        <v/>
      </c>
      <c r="JD59" s="16" t="str">
        <f t="shared" si="426"/>
        <v/>
      </c>
      <c r="JE59" s="16" t="str">
        <f t="shared" si="426"/>
        <v/>
      </c>
      <c r="JF59" s="16" t="str">
        <f t="shared" si="426"/>
        <v/>
      </c>
      <c r="JG59" s="16" t="str">
        <f t="shared" si="426"/>
        <v/>
      </c>
      <c r="JH59" s="16" t="str">
        <f t="shared" si="426"/>
        <v/>
      </c>
      <c r="JI59" s="16" t="str">
        <f t="shared" si="426"/>
        <v/>
      </c>
      <c r="JJ59" s="16" t="str">
        <f t="shared" si="426"/>
        <v/>
      </c>
      <c r="JK59" s="16" t="str">
        <f t="shared" si="426"/>
        <v/>
      </c>
      <c r="JL59" s="16" t="str">
        <f t="shared" si="426"/>
        <v/>
      </c>
      <c r="JM59" s="16" t="str">
        <f t="shared" si="426"/>
        <v/>
      </c>
      <c r="JN59" s="16" t="str">
        <f t="shared" si="426"/>
        <v/>
      </c>
      <c r="JO59" s="16" t="str">
        <f t="shared" si="426"/>
        <v/>
      </c>
      <c r="JP59" s="16" t="str">
        <f t="shared" si="426"/>
        <v/>
      </c>
      <c r="JQ59" s="16" t="str">
        <f t="shared" si="426"/>
        <v/>
      </c>
      <c r="JR59" s="16" t="str">
        <f t="shared" si="426"/>
        <v/>
      </c>
      <c r="JS59" s="16" t="str">
        <f t="shared" si="426"/>
        <v/>
      </c>
      <c r="JT59" s="16" t="str">
        <f t="shared" si="426"/>
        <v/>
      </c>
      <c r="JU59" s="16" t="str">
        <f t="shared" si="426"/>
        <v/>
      </c>
      <c r="JV59" s="16" t="str">
        <f t="shared" si="426"/>
        <v/>
      </c>
      <c r="JW59" s="16" t="str">
        <f t="shared" si="426"/>
        <v/>
      </c>
      <c r="JX59" s="16" t="str">
        <f t="shared" si="426"/>
        <v/>
      </c>
      <c r="JY59" s="16" t="str">
        <f t="shared" si="426"/>
        <v/>
      </c>
      <c r="JZ59" s="16" t="str">
        <f t="shared" si="426"/>
        <v/>
      </c>
      <c r="KA59" s="16" t="str">
        <f t="shared" si="426"/>
        <v/>
      </c>
      <c r="KB59" s="16" t="str">
        <f t="shared" si="426"/>
        <v/>
      </c>
      <c r="KC59" s="16" t="str">
        <f t="shared" si="426"/>
        <v/>
      </c>
      <c r="KD59" s="16" t="str">
        <f t="shared" si="426"/>
        <v/>
      </c>
      <c r="KE59" s="16" t="str">
        <f t="shared" si="426"/>
        <v/>
      </c>
      <c r="KF59" s="16" t="str">
        <f t="shared" si="426"/>
        <v/>
      </c>
      <c r="KG59" s="16" t="str">
        <f t="shared" si="426"/>
        <v/>
      </c>
      <c r="KH59" s="16" t="str">
        <f t="shared" si="426"/>
        <v/>
      </c>
      <c r="KI59" s="16" t="str">
        <f t="shared" ref="KI59:MT59" si="427">IF(KI58="","",COUNTIF($AJ$27:$OK$36,KI58))</f>
        <v/>
      </c>
      <c r="KJ59" s="16" t="str">
        <f t="shared" si="427"/>
        <v/>
      </c>
      <c r="KK59" s="16" t="str">
        <f t="shared" si="427"/>
        <v/>
      </c>
      <c r="KL59" s="16" t="str">
        <f t="shared" si="427"/>
        <v/>
      </c>
      <c r="KM59" s="16" t="str">
        <f t="shared" si="427"/>
        <v/>
      </c>
      <c r="KN59" s="16" t="str">
        <f t="shared" si="427"/>
        <v/>
      </c>
      <c r="KO59" s="16" t="str">
        <f t="shared" si="427"/>
        <v/>
      </c>
      <c r="KP59" s="16" t="str">
        <f t="shared" si="427"/>
        <v/>
      </c>
      <c r="KQ59" s="16" t="str">
        <f t="shared" si="427"/>
        <v/>
      </c>
      <c r="KR59" s="16" t="str">
        <f t="shared" si="427"/>
        <v/>
      </c>
      <c r="KS59" s="16" t="str">
        <f t="shared" si="427"/>
        <v/>
      </c>
      <c r="KT59" s="16" t="str">
        <f t="shared" si="427"/>
        <v/>
      </c>
      <c r="KU59" s="16" t="str">
        <f t="shared" si="427"/>
        <v/>
      </c>
      <c r="KV59" s="16" t="str">
        <f t="shared" si="427"/>
        <v/>
      </c>
      <c r="KW59" s="16" t="str">
        <f t="shared" si="427"/>
        <v/>
      </c>
      <c r="KX59" s="16" t="str">
        <f t="shared" si="427"/>
        <v/>
      </c>
      <c r="KY59" s="16" t="str">
        <f t="shared" si="427"/>
        <v/>
      </c>
      <c r="KZ59" s="16" t="str">
        <f t="shared" si="427"/>
        <v/>
      </c>
      <c r="LA59" s="16" t="str">
        <f t="shared" si="427"/>
        <v/>
      </c>
      <c r="LB59" s="16" t="str">
        <f t="shared" si="427"/>
        <v/>
      </c>
      <c r="LC59" s="16" t="str">
        <f t="shared" si="427"/>
        <v/>
      </c>
      <c r="LD59" s="16" t="str">
        <f t="shared" si="427"/>
        <v/>
      </c>
      <c r="LE59" s="16" t="str">
        <f t="shared" si="427"/>
        <v/>
      </c>
      <c r="LF59" s="16" t="str">
        <f t="shared" si="427"/>
        <v/>
      </c>
      <c r="LG59" s="16" t="str">
        <f t="shared" si="427"/>
        <v/>
      </c>
      <c r="LH59" s="16" t="str">
        <f t="shared" si="427"/>
        <v/>
      </c>
      <c r="LI59" s="16" t="str">
        <f t="shared" si="427"/>
        <v/>
      </c>
      <c r="LJ59" s="16" t="str">
        <f t="shared" si="427"/>
        <v/>
      </c>
      <c r="LK59" s="16" t="str">
        <f t="shared" si="427"/>
        <v/>
      </c>
      <c r="LL59" s="16" t="str">
        <f t="shared" si="427"/>
        <v/>
      </c>
      <c r="LM59" s="16" t="str">
        <f t="shared" si="427"/>
        <v/>
      </c>
      <c r="LN59" s="16" t="str">
        <f t="shared" si="427"/>
        <v/>
      </c>
      <c r="LO59" s="16" t="str">
        <f t="shared" si="427"/>
        <v/>
      </c>
      <c r="LP59" s="16" t="str">
        <f t="shared" si="427"/>
        <v/>
      </c>
      <c r="LQ59" s="16" t="str">
        <f t="shared" si="427"/>
        <v/>
      </c>
      <c r="LR59" s="16" t="str">
        <f t="shared" si="427"/>
        <v/>
      </c>
      <c r="LS59" s="16" t="str">
        <f t="shared" si="427"/>
        <v/>
      </c>
      <c r="LT59" s="16" t="str">
        <f t="shared" si="427"/>
        <v/>
      </c>
      <c r="LU59" s="16" t="str">
        <f t="shared" si="427"/>
        <v/>
      </c>
      <c r="LV59" s="16" t="str">
        <f t="shared" si="427"/>
        <v/>
      </c>
      <c r="LW59" s="16" t="str">
        <f t="shared" si="427"/>
        <v/>
      </c>
      <c r="LX59" s="16" t="str">
        <f t="shared" si="427"/>
        <v/>
      </c>
      <c r="LY59" s="16" t="str">
        <f t="shared" si="427"/>
        <v/>
      </c>
      <c r="LZ59" s="16" t="str">
        <f t="shared" si="427"/>
        <v/>
      </c>
      <c r="MA59" s="16" t="str">
        <f t="shared" si="427"/>
        <v/>
      </c>
      <c r="MB59" s="16" t="str">
        <f t="shared" si="427"/>
        <v/>
      </c>
      <c r="MC59" s="16" t="str">
        <f t="shared" si="427"/>
        <v/>
      </c>
      <c r="MD59" s="16" t="str">
        <f t="shared" si="427"/>
        <v/>
      </c>
      <c r="ME59" s="16" t="str">
        <f t="shared" si="427"/>
        <v/>
      </c>
      <c r="MF59" s="16" t="str">
        <f t="shared" si="427"/>
        <v/>
      </c>
      <c r="MG59" s="16" t="str">
        <f t="shared" si="427"/>
        <v/>
      </c>
      <c r="MH59" s="16" t="str">
        <f t="shared" si="427"/>
        <v/>
      </c>
      <c r="MI59" s="16" t="str">
        <f t="shared" si="427"/>
        <v/>
      </c>
      <c r="MJ59" s="16" t="str">
        <f t="shared" si="427"/>
        <v/>
      </c>
      <c r="MK59" s="16" t="str">
        <f t="shared" si="427"/>
        <v/>
      </c>
      <c r="ML59" s="16" t="str">
        <f t="shared" si="427"/>
        <v/>
      </c>
      <c r="MM59" s="16" t="str">
        <f t="shared" si="427"/>
        <v/>
      </c>
      <c r="MN59" s="16" t="str">
        <f t="shared" si="427"/>
        <v/>
      </c>
      <c r="MO59" s="16" t="str">
        <f t="shared" si="427"/>
        <v/>
      </c>
      <c r="MP59" s="16" t="str">
        <f t="shared" si="427"/>
        <v/>
      </c>
      <c r="MQ59" s="16" t="str">
        <f t="shared" si="427"/>
        <v/>
      </c>
      <c r="MR59" s="16" t="str">
        <f t="shared" si="427"/>
        <v/>
      </c>
      <c r="MS59" s="16" t="str">
        <f t="shared" si="427"/>
        <v/>
      </c>
      <c r="MT59" s="16" t="str">
        <f t="shared" si="427"/>
        <v/>
      </c>
      <c r="MU59" s="16" t="str">
        <f t="shared" ref="MU59:OK59" si="428">IF(MU58="","",COUNTIF($AJ$27:$OK$36,MU58))</f>
        <v/>
      </c>
      <c r="MV59" s="16" t="str">
        <f t="shared" si="428"/>
        <v/>
      </c>
      <c r="MW59" s="16" t="str">
        <f t="shared" si="428"/>
        <v/>
      </c>
      <c r="MX59" s="16" t="str">
        <f t="shared" si="428"/>
        <v/>
      </c>
      <c r="MY59" s="16" t="str">
        <f t="shared" si="428"/>
        <v/>
      </c>
      <c r="MZ59" s="16" t="str">
        <f t="shared" si="428"/>
        <v/>
      </c>
      <c r="NA59" s="16" t="str">
        <f t="shared" si="428"/>
        <v/>
      </c>
      <c r="NB59" s="16" t="str">
        <f t="shared" si="428"/>
        <v/>
      </c>
      <c r="NC59" s="16" t="str">
        <f t="shared" si="428"/>
        <v/>
      </c>
      <c r="ND59" s="16" t="str">
        <f t="shared" si="428"/>
        <v/>
      </c>
      <c r="NE59" s="16" t="str">
        <f t="shared" si="428"/>
        <v/>
      </c>
      <c r="NF59" s="16" t="str">
        <f t="shared" si="428"/>
        <v/>
      </c>
      <c r="NG59" s="16" t="str">
        <f t="shared" si="428"/>
        <v/>
      </c>
      <c r="NH59" s="16" t="str">
        <f t="shared" si="428"/>
        <v/>
      </c>
      <c r="NI59" s="16" t="str">
        <f t="shared" si="428"/>
        <v/>
      </c>
      <c r="NJ59" s="16" t="str">
        <f t="shared" si="428"/>
        <v/>
      </c>
      <c r="NK59" s="16" t="str">
        <f t="shared" si="428"/>
        <v/>
      </c>
      <c r="NL59" s="16" t="str">
        <f t="shared" si="428"/>
        <v/>
      </c>
      <c r="NM59" s="16" t="str">
        <f t="shared" si="428"/>
        <v/>
      </c>
      <c r="NN59" s="16" t="str">
        <f t="shared" si="428"/>
        <v/>
      </c>
      <c r="NO59" s="16" t="str">
        <f t="shared" si="428"/>
        <v/>
      </c>
      <c r="NP59" s="16" t="str">
        <f t="shared" si="428"/>
        <v/>
      </c>
      <c r="NQ59" s="16" t="str">
        <f t="shared" si="428"/>
        <v/>
      </c>
      <c r="NR59" s="16" t="str">
        <f t="shared" si="428"/>
        <v/>
      </c>
      <c r="NS59" s="16" t="str">
        <f t="shared" si="428"/>
        <v/>
      </c>
      <c r="NT59" s="16" t="str">
        <f t="shared" si="428"/>
        <v/>
      </c>
      <c r="NU59" s="16" t="str">
        <f t="shared" si="428"/>
        <v/>
      </c>
      <c r="NV59" s="16" t="str">
        <f t="shared" si="428"/>
        <v/>
      </c>
      <c r="NW59" s="16" t="str">
        <f t="shared" si="428"/>
        <v/>
      </c>
      <c r="NX59" s="16" t="str">
        <f t="shared" si="428"/>
        <v/>
      </c>
      <c r="NY59" s="16" t="str">
        <f t="shared" si="428"/>
        <v/>
      </c>
      <c r="NZ59" s="16" t="str">
        <f t="shared" si="428"/>
        <v/>
      </c>
      <c r="OA59" s="16" t="str">
        <f t="shared" si="428"/>
        <v/>
      </c>
      <c r="OB59" s="16" t="str">
        <f t="shared" si="428"/>
        <v/>
      </c>
      <c r="OC59" s="16" t="str">
        <f t="shared" si="428"/>
        <v/>
      </c>
      <c r="OD59" s="16" t="str">
        <f t="shared" si="428"/>
        <v/>
      </c>
      <c r="OE59" s="16" t="str">
        <f t="shared" si="428"/>
        <v/>
      </c>
      <c r="OF59" s="16" t="str">
        <f t="shared" si="428"/>
        <v/>
      </c>
      <c r="OG59" s="16" t="str">
        <f t="shared" si="428"/>
        <v/>
      </c>
      <c r="OH59" s="16" t="str">
        <f t="shared" si="428"/>
        <v/>
      </c>
      <c r="OI59" s="16" t="str">
        <f t="shared" si="428"/>
        <v/>
      </c>
      <c r="OJ59" s="16" t="str">
        <f t="shared" si="428"/>
        <v/>
      </c>
      <c r="OK59" s="16" t="str">
        <f t="shared" si="428"/>
        <v/>
      </c>
    </row>
    <row r="60" spans="1:401" ht="12.95" hidden="1" customHeight="1" x14ac:dyDescent="0.2">
      <c r="AD60" s="22" t="s">
        <v>34</v>
      </c>
      <c r="AE60" s="13"/>
      <c r="AF60" s="10"/>
      <c r="AG60" s="10"/>
      <c r="AH60" s="10"/>
      <c r="AI60" s="10"/>
      <c r="AJ60" s="17" t="str">
        <f>IF(OR(AJ58="",AJ59=""),"",MONTH(AJ58))</f>
        <v/>
      </c>
      <c r="AK60" s="17" t="str">
        <f>IF(OR(AK58="",AK59=""),"",MONTH(AK58))</f>
        <v/>
      </c>
      <c r="AL60" s="17" t="str">
        <f>IF(OR(AL58="",AL59=""),"",MONTH(AL58))</f>
        <v/>
      </c>
      <c r="AM60" s="17" t="str">
        <f t="shared" ref="AM60:CX60" si="429">IF(OR(AM58="",AM59=""),"",MONTH(AM58))</f>
        <v/>
      </c>
      <c r="AN60" s="17" t="str">
        <f t="shared" si="429"/>
        <v/>
      </c>
      <c r="AO60" s="17" t="str">
        <f t="shared" si="429"/>
        <v/>
      </c>
      <c r="AP60" s="17" t="str">
        <f t="shared" si="429"/>
        <v/>
      </c>
      <c r="AQ60" s="17" t="str">
        <f t="shared" si="429"/>
        <v/>
      </c>
      <c r="AR60" s="17" t="str">
        <f t="shared" si="429"/>
        <v/>
      </c>
      <c r="AS60" s="17" t="str">
        <f t="shared" si="429"/>
        <v/>
      </c>
      <c r="AT60" s="17" t="str">
        <f t="shared" si="429"/>
        <v/>
      </c>
      <c r="AU60" s="17" t="str">
        <f t="shared" si="429"/>
        <v/>
      </c>
      <c r="AV60" s="17" t="str">
        <f t="shared" si="429"/>
        <v/>
      </c>
      <c r="AW60" s="17" t="str">
        <f t="shared" si="429"/>
        <v/>
      </c>
      <c r="AX60" s="17" t="str">
        <f t="shared" si="429"/>
        <v/>
      </c>
      <c r="AY60" s="17" t="str">
        <f t="shared" si="429"/>
        <v/>
      </c>
      <c r="AZ60" s="17" t="str">
        <f t="shared" si="429"/>
        <v/>
      </c>
      <c r="BA60" s="17" t="str">
        <f t="shared" si="429"/>
        <v/>
      </c>
      <c r="BB60" s="17" t="str">
        <f t="shared" si="429"/>
        <v/>
      </c>
      <c r="BC60" s="17" t="str">
        <f t="shared" si="429"/>
        <v/>
      </c>
      <c r="BD60" s="17" t="str">
        <f t="shared" si="429"/>
        <v/>
      </c>
      <c r="BE60" s="17" t="str">
        <f t="shared" si="429"/>
        <v/>
      </c>
      <c r="BF60" s="17" t="str">
        <f t="shared" si="429"/>
        <v/>
      </c>
      <c r="BG60" s="17" t="str">
        <f t="shared" si="429"/>
        <v/>
      </c>
      <c r="BH60" s="17" t="str">
        <f t="shared" si="429"/>
        <v/>
      </c>
      <c r="BI60" s="17" t="str">
        <f t="shared" si="429"/>
        <v/>
      </c>
      <c r="BJ60" s="17" t="str">
        <f t="shared" si="429"/>
        <v/>
      </c>
      <c r="BK60" s="17" t="str">
        <f t="shared" si="429"/>
        <v/>
      </c>
      <c r="BL60" s="17" t="str">
        <f t="shared" si="429"/>
        <v/>
      </c>
      <c r="BM60" s="17" t="str">
        <f t="shared" si="429"/>
        <v/>
      </c>
      <c r="BN60" s="17" t="str">
        <f t="shared" si="429"/>
        <v/>
      </c>
      <c r="BO60" s="17" t="str">
        <f t="shared" si="429"/>
        <v/>
      </c>
      <c r="BP60" s="17" t="str">
        <f t="shared" si="429"/>
        <v/>
      </c>
      <c r="BQ60" s="17" t="str">
        <f t="shared" si="429"/>
        <v/>
      </c>
      <c r="BR60" s="17" t="str">
        <f t="shared" si="429"/>
        <v/>
      </c>
      <c r="BS60" s="17" t="str">
        <f t="shared" si="429"/>
        <v/>
      </c>
      <c r="BT60" s="17" t="str">
        <f t="shared" si="429"/>
        <v/>
      </c>
      <c r="BU60" s="17" t="str">
        <f t="shared" si="429"/>
        <v/>
      </c>
      <c r="BV60" s="17" t="str">
        <f t="shared" si="429"/>
        <v/>
      </c>
      <c r="BW60" s="17" t="str">
        <f t="shared" si="429"/>
        <v/>
      </c>
      <c r="BX60" s="17" t="str">
        <f t="shared" si="429"/>
        <v/>
      </c>
      <c r="BY60" s="17" t="str">
        <f t="shared" si="429"/>
        <v/>
      </c>
      <c r="BZ60" s="17" t="str">
        <f t="shared" si="429"/>
        <v/>
      </c>
      <c r="CA60" s="17" t="str">
        <f t="shared" si="429"/>
        <v/>
      </c>
      <c r="CB60" s="17" t="str">
        <f t="shared" si="429"/>
        <v/>
      </c>
      <c r="CC60" s="17" t="str">
        <f t="shared" si="429"/>
        <v/>
      </c>
      <c r="CD60" s="17" t="str">
        <f t="shared" si="429"/>
        <v/>
      </c>
      <c r="CE60" s="17" t="str">
        <f t="shared" si="429"/>
        <v/>
      </c>
      <c r="CF60" s="17" t="str">
        <f t="shared" si="429"/>
        <v/>
      </c>
      <c r="CG60" s="17" t="str">
        <f t="shared" si="429"/>
        <v/>
      </c>
      <c r="CH60" s="17" t="str">
        <f t="shared" si="429"/>
        <v/>
      </c>
      <c r="CI60" s="17" t="str">
        <f t="shared" si="429"/>
        <v/>
      </c>
      <c r="CJ60" s="17" t="str">
        <f t="shared" si="429"/>
        <v/>
      </c>
      <c r="CK60" s="17" t="str">
        <f t="shared" si="429"/>
        <v/>
      </c>
      <c r="CL60" s="17" t="str">
        <f t="shared" si="429"/>
        <v/>
      </c>
      <c r="CM60" s="17" t="str">
        <f t="shared" si="429"/>
        <v/>
      </c>
      <c r="CN60" s="17" t="str">
        <f t="shared" si="429"/>
        <v/>
      </c>
      <c r="CO60" s="17" t="str">
        <f t="shared" si="429"/>
        <v/>
      </c>
      <c r="CP60" s="17" t="str">
        <f t="shared" si="429"/>
        <v/>
      </c>
      <c r="CQ60" s="17" t="str">
        <f t="shared" si="429"/>
        <v/>
      </c>
      <c r="CR60" s="17" t="str">
        <f t="shared" si="429"/>
        <v/>
      </c>
      <c r="CS60" s="17" t="str">
        <f t="shared" si="429"/>
        <v/>
      </c>
      <c r="CT60" s="17" t="str">
        <f t="shared" si="429"/>
        <v/>
      </c>
      <c r="CU60" s="17" t="str">
        <f t="shared" si="429"/>
        <v/>
      </c>
      <c r="CV60" s="17" t="str">
        <f t="shared" si="429"/>
        <v/>
      </c>
      <c r="CW60" s="17" t="str">
        <f t="shared" si="429"/>
        <v/>
      </c>
      <c r="CX60" s="17" t="str">
        <f t="shared" si="429"/>
        <v/>
      </c>
      <c r="CY60" s="17" t="str">
        <f t="shared" ref="CY60:FJ60" si="430">IF(OR(CY58="",CY59=""),"",MONTH(CY58))</f>
        <v/>
      </c>
      <c r="CZ60" s="17" t="str">
        <f t="shared" si="430"/>
        <v/>
      </c>
      <c r="DA60" s="17" t="str">
        <f t="shared" si="430"/>
        <v/>
      </c>
      <c r="DB60" s="17" t="str">
        <f t="shared" si="430"/>
        <v/>
      </c>
      <c r="DC60" s="17" t="str">
        <f t="shared" si="430"/>
        <v/>
      </c>
      <c r="DD60" s="17" t="str">
        <f t="shared" si="430"/>
        <v/>
      </c>
      <c r="DE60" s="17" t="str">
        <f t="shared" si="430"/>
        <v/>
      </c>
      <c r="DF60" s="17" t="str">
        <f t="shared" si="430"/>
        <v/>
      </c>
      <c r="DG60" s="17" t="str">
        <f t="shared" si="430"/>
        <v/>
      </c>
      <c r="DH60" s="17" t="str">
        <f t="shared" si="430"/>
        <v/>
      </c>
      <c r="DI60" s="17" t="str">
        <f t="shared" si="430"/>
        <v/>
      </c>
      <c r="DJ60" s="17" t="str">
        <f t="shared" si="430"/>
        <v/>
      </c>
      <c r="DK60" s="17" t="str">
        <f t="shared" si="430"/>
        <v/>
      </c>
      <c r="DL60" s="17" t="str">
        <f t="shared" si="430"/>
        <v/>
      </c>
      <c r="DM60" s="17" t="str">
        <f t="shared" si="430"/>
        <v/>
      </c>
      <c r="DN60" s="17" t="str">
        <f t="shared" si="430"/>
        <v/>
      </c>
      <c r="DO60" s="17" t="str">
        <f t="shared" si="430"/>
        <v/>
      </c>
      <c r="DP60" s="17" t="str">
        <f t="shared" si="430"/>
        <v/>
      </c>
      <c r="DQ60" s="17" t="str">
        <f t="shared" si="430"/>
        <v/>
      </c>
      <c r="DR60" s="17" t="str">
        <f t="shared" si="430"/>
        <v/>
      </c>
      <c r="DS60" s="17" t="str">
        <f t="shared" si="430"/>
        <v/>
      </c>
      <c r="DT60" s="17" t="str">
        <f t="shared" si="430"/>
        <v/>
      </c>
      <c r="DU60" s="17" t="str">
        <f t="shared" si="430"/>
        <v/>
      </c>
      <c r="DV60" s="17" t="str">
        <f t="shared" si="430"/>
        <v/>
      </c>
      <c r="DW60" s="17" t="str">
        <f t="shared" si="430"/>
        <v/>
      </c>
      <c r="DX60" s="17" t="str">
        <f t="shared" si="430"/>
        <v/>
      </c>
      <c r="DY60" s="17" t="str">
        <f t="shared" si="430"/>
        <v/>
      </c>
      <c r="DZ60" s="17" t="str">
        <f t="shared" si="430"/>
        <v/>
      </c>
      <c r="EA60" s="17" t="str">
        <f t="shared" si="430"/>
        <v/>
      </c>
      <c r="EB60" s="17" t="str">
        <f t="shared" si="430"/>
        <v/>
      </c>
      <c r="EC60" s="17" t="str">
        <f t="shared" si="430"/>
        <v/>
      </c>
      <c r="ED60" s="17" t="str">
        <f t="shared" si="430"/>
        <v/>
      </c>
      <c r="EE60" s="17" t="str">
        <f t="shared" si="430"/>
        <v/>
      </c>
      <c r="EF60" s="17" t="str">
        <f t="shared" si="430"/>
        <v/>
      </c>
      <c r="EG60" s="17" t="str">
        <f t="shared" si="430"/>
        <v/>
      </c>
      <c r="EH60" s="17" t="str">
        <f t="shared" si="430"/>
        <v/>
      </c>
      <c r="EI60" s="17" t="str">
        <f t="shared" si="430"/>
        <v/>
      </c>
      <c r="EJ60" s="17" t="str">
        <f t="shared" si="430"/>
        <v/>
      </c>
      <c r="EK60" s="17" t="str">
        <f t="shared" si="430"/>
        <v/>
      </c>
      <c r="EL60" s="17" t="str">
        <f t="shared" si="430"/>
        <v/>
      </c>
      <c r="EM60" s="17" t="str">
        <f t="shared" si="430"/>
        <v/>
      </c>
      <c r="EN60" s="17" t="str">
        <f t="shared" si="430"/>
        <v/>
      </c>
      <c r="EO60" s="17" t="str">
        <f t="shared" si="430"/>
        <v/>
      </c>
      <c r="EP60" s="17" t="str">
        <f t="shared" si="430"/>
        <v/>
      </c>
      <c r="EQ60" s="17" t="str">
        <f t="shared" si="430"/>
        <v/>
      </c>
      <c r="ER60" s="17" t="str">
        <f t="shared" si="430"/>
        <v/>
      </c>
      <c r="ES60" s="17" t="str">
        <f t="shared" si="430"/>
        <v/>
      </c>
      <c r="ET60" s="17" t="str">
        <f t="shared" si="430"/>
        <v/>
      </c>
      <c r="EU60" s="17" t="str">
        <f t="shared" si="430"/>
        <v/>
      </c>
      <c r="EV60" s="17" t="str">
        <f t="shared" si="430"/>
        <v/>
      </c>
      <c r="EW60" s="17" t="str">
        <f t="shared" si="430"/>
        <v/>
      </c>
      <c r="EX60" s="17" t="str">
        <f t="shared" si="430"/>
        <v/>
      </c>
      <c r="EY60" s="17" t="str">
        <f t="shared" si="430"/>
        <v/>
      </c>
      <c r="EZ60" s="17" t="str">
        <f t="shared" si="430"/>
        <v/>
      </c>
      <c r="FA60" s="17" t="str">
        <f t="shared" si="430"/>
        <v/>
      </c>
      <c r="FB60" s="17" t="str">
        <f t="shared" si="430"/>
        <v/>
      </c>
      <c r="FC60" s="17" t="str">
        <f t="shared" si="430"/>
        <v/>
      </c>
      <c r="FD60" s="17" t="str">
        <f t="shared" si="430"/>
        <v/>
      </c>
      <c r="FE60" s="17" t="str">
        <f t="shared" si="430"/>
        <v/>
      </c>
      <c r="FF60" s="17" t="str">
        <f t="shared" si="430"/>
        <v/>
      </c>
      <c r="FG60" s="17" t="str">
        <f t="shared" si="430"/>
        <v/>
      </c>
      <c r="FH60" s="17" t="str">
        <f t="shared" si="430"/>
        <v/>
      </c>
      <c r="FI60" s="17" t="str">
        <f t="shared" si="430"/>
        <v/>
      </c>
      <c r="FJ60" s="17" t="str">
        <f t="shared" si="430"/>
        <v/>
      </c>
      <c r="FK60" s="17" t="str">
        <f t="shared" ref="FK60:HV60" si="431">IF(OR(FK58="",FK59=""),"",MONTH(FK58))</f>
        <v/>
      </c>
      <c r="FL60" s="17" t="str">
        <f t="shared" si="431"/>
        <v/>
      </c>
      <c r="FM60" s="17" t="str">
        <f t="shared" si="431"/>
        <v/>
      </c>
      <c r="FN60" s="17" t="str">
        <f t="shared" si="431"/>
        <v/>
      </c>
      <c r="FO60" s="17" t="str">
        <f t="shared" si="431"/>
        <v/>
      </c>
      <c r="FP60" s="17" t="str">
        <f t="shared" si="431"/>
        <v/>
      </c>
      <c r="FQ60" s="17" t="str">
        <f t="shared" si="431"/>
        <v/>
      </c>
      <c r="FR60" s="17" t="str">
        <f t="shared" si="431"/>
        <v/>
      </c>
      <c r="FS60" s="17" t="str">
        <f t="shared" si="431"/>
        <v/>
      </c>
      <c r="FT60" s="17" t="str">
        <f t="shared" si="431"/>
        <v/>
      </c>
      <c r="FU60" s="17" t="str">
        <f t="shared" si="431"/>
        <v/>
      </c>
      <c r="FV60" s="17" t="str">
        <f t="shared" si="431"/>
        <v/>
      </c>
      <c r="FW60" s="17" t="str">
        <f t="shared" si="431"/>
        <v/>
      </c>
      <c r="FX60" s="17" t="str">
        <f t="shared" si="431"/>
        <v/>
      </c>
      <c r="FY60" s="17" t="str">
        <f t="shared" si="431"/>
        <v/>
      </c>
      <c r="FZ60" s="17" t="str">
        <f t="shared" si="431"/>
        <v/>
      </c>
      <c r="GA60" s="17" t="str">
        <f t="shared" si="431"/>
        <v/>
      </c>
      <c r="GB60" s="17" t="str">
        <f t="shared" si="431"/>
        <v/>
      </c>
      <c r="GC60" s="17" t="str">
        <f t="shared" si="431"/>
        <v/>
      </c>
      <c r="GD60" s="17" t="str">
        <f t="shared" si="431"/>
        <v/>
      </c>
      <c r="GE60" s="17" t="str">
        <f t="shared" si="431"/>
        <v/>
      </c>
      <c r="GF60" s="17" t="str">
        <f t="shared" si="431"/>
        <v/>
      </c>
      <c r="GG60" s="17" t="str">
        <f t="shared" si="431"/>
        <v/>
      </c>
      <c r="GH60" s="17" t="str">
        <f t="shared" si="431"/>
        <v/>
      </c>
      <c r="GI60" s="17" t="str">
        <f t="shared" si="431"/>
        <v/>
      </c>
      <c r="GJ60" s="17" t="str">
        <f t="shared" si="431"/>
        <v/>
      </c>
      <c r="GK60" s="17" t="str">
        <f t="shared" si="431"/>
        <v/>
      </c>
      <c r="GL60" s="17" t="str">
        <f t="shared" si="431"/>
        <v/>
      </c>
      <c r="GM60" s="17" t="str">
        <f t="shared" si="431"/>
        <v/>
      </c>
      <c r="GN60" s="17" t="str">
        <f t="shared" si="431"/>
        <v/>
      </c>
      <c r="GO60" s="17" t="str">
        <f t="shared" si="431"/>
        <v/>
      </c>
      <c r="GP60" s="17" t="str">
        <f t="shared" si="431"/>
        <v/>
      </c>
      <c r="GQ60" s="17" t="str">
        <f t="shared" si="431"/>
        <v/>
      </c>
      <c r="GR60" s="17" t="str">
        <f t="shared" si="431"/>
        <v/>
      </c>
      <c r="GS60" s="17" t="str">
        <f t="shared" si="431"/>
        <v/>
      </c>
      <c r="GT60" s="17" t="str">
        <f t="shared" si="431"/>
        <v/>
      </c>
      <c r="GU60" s="17" t="str">
        <f t="shared" si="431"/>
        <v/>
      </c>
      <c r="GV60" s="17" t="str">
        <f t="shared" si="431"/>
        <v/>
      </c>
      <c r="GW60" s="17" t="str">
        <f t="shared" si="431"/>
        <v/>
      </c>
      <c r="GX60" s="17" t="str">
        <f t="shared" si="431"/>
        <v/>
      </c>
      <c r="GY60" s="17" t="str">
        <f t="shared" si="431"/>
        <v/>
      </c>
      <c r="GZ60" s="17" t="str">
        <f t="shared" si="431"/>
        <v/>
      </c>
      <c r="HA60" s="17" t="str">
        <f t="shared" si="431"/>
        <v/>
      </c>
      <c r="HB60" s="17" t="str">
        <f t="shared" si="431"/>
        <v/>
      </c>
      <c r="HC60" s="17" t="str">
        <f t="shared" si="431"/>
        <v/>
      </c>
      <c r="HD60" s="17" t="str">
        <f t="shared" si="431"/>
        <v/>
      </c>
      <c r="HE60" s="17" t="str">
        <f t="shared" si="431"/>
        <v/>
      </c>
      <c r="HF60" s="17" t="str">
        <f t="shared" si="431"/>
        <v/>
      </c>
      <c r="HG60" s="17" t="str">
        <f t="shared" si="431"/>
        <v/>
      </c>
      <c r="HH60" s="17" t="str">
        <f t="shared" si="431"/>
        <v/>
      </c>
      <c r="HI60" s="17" t="str">
        <f t="shared" si="431"/>
        <v/>
      </c>
      <c r="HJ60" s="17" t="str">
        <f t="shared" si="431"/>
        <v/>
      </c>
      <c r="HK60" s="17" t="str">
        <f t="shared" si="431"/>
        <v/>
      </c>
      <c r="HL60" s="17" t="str">
        <f t="shared" si="431"/>
        <v/>
      </c>
      <c r="HM60" s="17" t="str">
        <f t="shared" si="431"/>
        <v/>
      </c>
      <c r="HN60" s="17" t="str">
        <f t="shared" si="431"/>
        <v/>
      </c>
      <c r="HO60" s="17" t="str">
        <f t="shared" si="431"/>
        <v/>
      </c>
      <c r="HP60" s="17" t="str">
        <f t="shared" si="431"/>
        <v/>
      </c>
      <c r="HQ60" s="17" t="str">
        <f t="shared" si="431"/>
        <v/>
      </c>
      <c r="HR60" s="17" t="str">
        <f t="shared" si="431"/>
        <v/>
      </c>
      <c r="HS60" s="17" t="str">
        <f t="shared" si="431"/>
        <v/>
      </c>
      <c r="HT60" s="17" t="str">
        <f t="shared" si="431"/>
        <v/>
      </c>
      <c r="HU60" s="17" t="str">
        <f t="shared" si="431"/>
        <v/>
      </c>
      <c r="HV60" s="17" t="str">
        <f t="shared" si="431"/>
        <v/>
      </c>
      <c r="HW60" s="17" t="str">
        <f t="shared" ref="HW60:KH60" si="432">IF(OR(HW58="",HW59=""),"",MONTH(HW58))</f>
        <v/>
      </c>
      <c r="HX60" s="17" t="str">
        <f t="shared" si="432"/>
        <v/>
      </c>
      <c r="HY60" s="17" t="str">
        <f t="shared" si="432"/>
        <v/>
      </c>
      <c r="HZ60" s="17" t="str">
        <f t="shared" si="432"/>
        <v/>
      </c>
      <c r="IA60" s="17" t="str">
        <f t="shared" si="432"/>
        <v/>
      </c>
      <c r="IB60" s="17" t="str">
        <f t="shared" si="432"/>
        <v/>
      </c>
      <c r="IC60" s="17" t="str">
        <f t="shared" si="432"/>
        <v/>
      </c>
      <c r="ID60" s="17" t="str">
        <f t="shared" si="432"/>
        <v/>
      </c>
      <c r="IE60" s="17" t="str">
        <f t="shared" si="432"/>
        <v/>
      </c>
      <c r="IF60" s="17" t="str">
        <f t="shared" si="432"/>
        <v/>
      </c>
      <c r="IG60" s="17" t="str">
        <f t="shared" si="432"/>
        <v/>
      </c>
      <c r="IH60" s="17" t="str">
        <f t="shared" si="432"/>
        <v/>
      </c>
      <c r="II60" s="17" t="str">
        <f t="shared" si="432"/>
        <v/>
      </c>
      <c r="IJ60" s="17" t="str">
        <f t="shared" si="432"/>
        <v/>
      </c>
      <c r="IK60" s="17" t="str">
        <f t="shared" si="432"/>
        <v/>
      </c>
      <c r="IL60" s="17" t="str">
        <f t="shared" si="432"/>
        <v/>
      </c>
      <c r="IM60" s="17" t="str">
        <f t="shared" si="432"/>
        <v/>
      </c>
      <c r="IN60" s="17" t="str">
        <f t="shared" si="432"/>
        <v/>
      </c>
      <c r="IO60" s="17" t="str">
        <f t="shared" si="432"/>
        <v/>
      </c>
      <c r="IP60" s="17" t="str">
        <f t="shared" si="432"/>
        <v/>
      </c>
      <c r="IQ60" s="17" t="str">
        <f t="shared" si="432"/>
        <v/>
      </c>
      <c r="IR60" s="17" t="str">
        <f t="shared" si="432"/>
        <v/>
      </c>
      <c r="IS60" s="17" t="str">
        <f t="shared" si="432"/>
        <v/>
      </c>
      <c r="IT60" s="17" t="str">
        <f t="shared" si="432"/>
        <v/>
      </c>
      <c r="IU60" s="17" t="str">
        <f t="shared" si="432"/>
        <v/>
      </c>
      <c r="IV60" s="17" t="str">
        <f t="shared" si="432"/>
        <v/>
      </c>
      <c r="IW60" s="17" t="str">
        <f t="shared" si="432"/>
        <v/>
      </c>
      <c r="IX60" s="17" t="str">
        <f t="shared" si="432"/>
        <v/>
      </c>
      <c r="IY60" s="17" t="str">
        <f t="shared" si="432"/>
        <v/>
      </c>
      <c r="IZ60" s="17" t="str">
        <f t="shared" si="432"/>
        <v/>
      </c>
      <c r="JA60" s="17" t="str">
        <f t="shared" si="432"/>
        <v/>
      </c>
      <c r="JB60" s="17" t="str">
        <f t="shared" si="432"/>
        <v/>
      </c>
      <c r="JC60" s="17" t="str">
        <f t="shared" si="432"/>
        <v/>
      </c>
      <c r="JD60" s="17" t="str">
        <f t="shared" si="432"/>
        <v/>
      </c>
      <c r="JE60" s="17" t="str">
        <f t="shared" si="432"/>
        <v/>
      </c>
      <c r="JF60" s="17" t="str">
        <f t="shared" si="432"/>
        <v/>
      </c>
      <c r="JG60" s="17" t="str">
        <f t="shared" si="432"/>
        <v/>
      </c>
      <c r="JH60" s="17" t="str">
        <f t="shared" si="432"/>
        <v/>
      </c>
      <c r="JI60" s="17" t="str">
        <f t="shared" si="432"/>
        <v/>
      </c>
      <c r="JJ60" s="17" t="str">
        <f t="shared" si="432"/>
        <v/>
      </c>
      <c r="JK60" s="17" t="str">
        <f t="shared" si="432"/>
        <v/>
      </c>
      <c r="JL60" s="17" t="str">
        <f t="shared" si="432"/>
        <v/>
      </c>
      <c r="JM60" s="17" t="str">
        <f t="shared" si="432"/>
        <v/>
      </c>
      <c r="JN60" s="17" t="str">
        <f t="shared" si="432"/>
        <v/>
      </c>
      <c r="JO60" s="17" t="str">
        <f t="shared" si="432"/>
        <v/>
      </c>
      <c r="JP60" s="17" t="str">
        <f t="shared" si="432"/>
        <v/>
      </c>
      <c r="JQ60" s="17" t="str">
        <f t="shared" si="432"/>
        <v/>
      </c>
      <c r="JR60" s="17" t="str">
        <f t="shared" si="432"/>
        <v/>
      </c>
      <c r="JS60" s="17" t="str">
        <f t="shared" si="432"/>
        <v/>
      </c>
      <c r="JT60" s="17" t="str">
        <f t="shared" si="432"/>
        <v/>
      </c>
      <c r="JU60" s="17" t="str">
        <f t="shared" si="432"/>
        <v/>
      </c>
      <c r="JV60" s="17" t="str">
        <f t="shared" si="432"/>
        <v/>
      </c>
      <c r="JW60" s="17" t="str">
        <f t="shared" si="432"/>
        <v/>
      </c>
      <c r="JX60" s="17" t="str">
        <f t="shared" si="432"/>
        <v/>
      </c>
      <c r="JY60" s="17" t="str">
        <f t="shared" si="432"/>
        <v/>
      </c>
      <c r="JZ60" s="17" t="str">
        <f t="shared" si="432"/>
        <v/>
      </c>
      <c r="KA60" s="17" t="str">
        <f t="shared" si="432"/>
        <v/>
      </c>
      <c r="KB60" s="17" t="str">
        <f t="shared" si="432"/>
        <v/>
      </c>
      <c r="KC60" s="17" t="str">
        <f t="shared" si="432"/>
        <v/>
      </c>
      <c r="KD60" s="17" t="str">
        <f t="shared" si="432"/>
        <v/>
      </c>
      <c r="KE60" s="17" t="str">
        <f t="shared" si="432"/>
        <v/>
      </c>
      <c r="KF60" s="17" t="str">
        <f t="shared" si="432"/>
        <v/>
      </c>
      <c r="KG60" s="17" t="str">
        <f t="shared" si="432"/>
        <v/>
      </c>
      <c r="KH60" s="17" t="str">
        <f t="shared" si="432"/>
        <v/>
      </c>
      <c r="KI60" s="17" t="str">
        <f t="shared" ref="KI60:MT60" si="433">IF(OR(KI58="",KI59=""),"",MONTH(KI58))</f>
        <v/>
      </c>
      <c r="KJ60" s="17" t="str">
        <f t="shared" si="433"/>
        <v/>
      </c>
      <c r="KK60" s="17" t="str">
        <f t="shared" si="433"/>
        <v/>
      </c>
      <c r="KL60" s="17" t="str">
        <f t="shared" si="433"/>
        <v/>
      </c>
      <c r="KM60" s="17" t="str">
        <f t="shared" si="433"/>
        <v/>
      </c>
      <c r="KN60" s="17" t="str">
        <f t="shared" si="433"/>
        <v/>
      </c>
      <c r="KO60" s="17" t="str">
        <f t="shared" si="433"/>
        <v/>
      </c>
      <c r="KP60" s="17" t="str">
        <f t="shared" si="433"/>
        <v/>
      </c>
      <c r="KQ60" s="17" t="str">
        <f t="shared" si="433"/>
        <v/>
      </c>
      <c r="KR60" s="17" t="str">
        <f t="shared" si="433"/>
        <v/>
      </c>
      <c r="KS60" s="17" t="str">
        <f t="shared" si="433"/>
        <v/>
      </c>
      <c r="KT60" s="17" t="str">
        <f t="shared" si="433"/>
        <v/>
      </c>
      <c r="KU60" s="17" t="str">
        <f t="shared" si="433"/>
        <v/>
      </c>
      <c r="KV60" s="17" t="str">
        <f t="shared" si="433"/>
        <v/>
      </c>
      <c r="KW60" s="17" t="str">
        <f t="shared" si="433"/>
        <v/>
      </c>
      <c r="KX60" s="17" t="str">
        <f t="shared" si="433"/>
        <v/>
      </c>
      <c r="KY60" s="17" t="str">
        <f t="shared" si="433"/>
        <v/>
      </c>
      <c r="KZ60" s="17" t="str">
        <f t="shared" si="433"/>
        <v/>
      </c>
      <c r="LA60" s="17" t="str">
        <f t="shared" si="433"/>
        <v/>
      </c>
      <c r="LB60" s="17" t="str">
        <f t="shared" si="433"/>
        <v/>
      </c>
      <c r="LC60" s="17" t="str">
        <f t="shared" si="433"/>
        <v/>
      </c>
      <c r="LD60" s="17" t="str">
        <f t="shared" si="433"/>
        <v/>
      </c>
      <c r="LE60" s="17" t="str">
        <f t="shared" si="433"/>
        <v/>
      </c>
      <c r="LF60" s="17" t="str">
        <f t="shared" si="433"/>
        <v/>
      </c>
      <c r="LG60" s="17" t="str">
        <f t="shared" si="433"/>
        <v/>
      </c>
      <c r="LH60" s="17" t="str">
        <f t="shared" si="433"/>
        <v/>
      </c>
      <c r="LI60" s="17" t="str">
        <f t="shared" si="433"/>
        <v/>
      </c>
      <c r="LJ60" s="17" t="str">
        <f t="shared" si="433"/>
        <v/>
      </c>
      <c r="LK60" s="17" t="str">
        <f t="shared" si="433"/>
        <v/>
      </c>
      <c r="LL60" s="17" t="str">
        <f t="shared" si="433"/>
        <v/>
      </c>
      <c r="LM60" s="17" t="str">
        <f t="shared" si="433"/>
        <v/>
      </c>
      <c r="LN60" s="17" t="str">
        <f t="shared" si="433"/>
        <v/>
      </c>
      <c r="LO60" s="17" t="str">
        <f t="shared" si="433"/>
        <v/>
      </c>
      <c r="LP60" s="17" t="str">
        <f t="shared" si="433"/>
        <v/>
      </c>
      <c r="LQ60" s="17" t="str">
        <f t="shared" si="433"/>
        <v/>
      </c>
      <c r="LR60" s="17" t="str">
        <f t="shared" si="433"/>
        <v/>
      </c>
      <c r="LS60" s="17" t="str">
        <f t="shared" si="433"/>
        <v/>
      </c>
      <c r="LT60" s="17" t="str">
        <f t="shared" si="433"/>
        <v/>
      </c>
      <c r="LU60" s="17" t="str">
        <f t="shared" si="433"/>
        <v/>
      </c>
      <c r="LV60" s="17" t="str">
        <f t="shared" si="433"/>
        <v/>
      </c>
      <c r="LW60" s="17" t="str">
        <f t="shared" si="433"/>
        <v/>
      </c>
      <c r="LX60" s="17" t="str">
        <f t="shared" si="433"/>
        <v/>
      </c>
      <c r="LY60" s="17" t="str">
        <f t="shared" si="433"/>
        <v/>
      </c>
      <c r="LZ60" s="17" t="str">
        <f t="shared" si="433"/>
        <v/>
      </c>
      <c r="MA60" s="17" t="str">
        <f t="shared" si="433"/>
        <v/>
      </c>
      <c r="MB60" s="17" t="str">
        <f t="shared" si="433"/>
        <v/>
      </c>
      <c r="MC60" s="17" t="str">
        <f t="shared" si="433"/>
        <v/>
      </c>
      <c r="MD60" s="17" t="str">
        <f t="shared" si="433"/>
        <v/>
      </c>
      <c r="ME60" s="17" t="str">
        <f t="shared" si="433"/>
        <v/>
      </c>
      <c r="MF60" s="17" t="str">
        <f t="shared" si="433"/>
        <v/>
      </c>
      <c r="MG60" s="17" t="str">
        <f t="shared" si="433"/>
        <v/>
      </c>
      <c r="MH60" s="17" t="str">
        <f t="shared" si="433"/>
        <v/>
      </c>
      <c r="MI60" s="17" t="str">
        <f t="shared" si="433"/>
        <v/>
      </c>
      <c r="MJ60" s="17" t="str">
        <f t="shared" si="433"/>
        <v/>
      </c>
      <c r="MK60" s="17" t="str">
        <f t="shared" si="433"/>
        <v/>
      </c>
      <c r="ML60" s="17" t="str">
        <f t="shared" si="433"/>
        <v/>
      </c>
      <c r="MM60" s="17" t="str">
        <f t="shared" si="433"/>
        <v/>
      </c>
      <c r="MN60" s="17" t="str">
        <f t="shared" si="433"/>
        <v/>
      </c>
      <c r="MO60" s="17" t="str">
        <f t="shared" si="433"/>
        <v/>
      </c>
      <c r="MP60" s="17" t="str">
        <f t="shared" si="433"/>
        <v/>
      </c>
      <c r="MQ60" s="17" t="str">
        <f t="shared" si="433"/>
        <v/>
      </c>
      <c r="MR60" s="17" t="str">
        <f t="shared" si="433"/>
        <v/>
      </c>
      <c r="MS60" s="17" t="str">
        <f t="shared" si="433"/>
        <v/>
      </c>
      <c r="MT60" s="17" t="str">
        <f t="shared" si="433"/>
        <v/>
      </c>
      <c r="MU60" s="17" t="str">
        <f t="shared" ref="MU60:OK60" si="434">IF(OR(MU58="",MU59=""),"",MONTH(MU58))</f>
        <v/>
      </c>
      <c r="MV60" s="17" t="str">
        <f t="shared" si="434"/>
        <v/>
      </c>
      <c r="MW60" s="17" t="str">
        <f t="shared" si="434"/>
        <v/>
      </c>
      <c r="MX60" s="17" t="str">
        <f t="shared" si="434"/>
        <v/>
      </c>
      <c r="MY60" s="17" t="str">
        <f t="shared" si="434"/>
        <v/>
      </c>
      <c r="MZ60" s="17" t="str">
        <f t="shared" si="434"/>
        <v/>
      </c>
      <c r="NA60" s="17" t="str">
        <f t="shared" si="434"/>
        <v/>
      </c>
      <c r="NB60" s="17" t="str">
        <f t="shared" si="434"/>
        <v/>
      </c>
      <c r="NC60" s="17" t="str">
        <f t="shared" si="434"/>
        <v/>
      </c>
      <c r="ND60" s="17" t="str">
        <f t="shared" si="434"/>
        <v/>
      </c>
      <c r="NE60" s="17" t="str">
        <f t="shared" si="434"/>
        <v/>
      </c>
      <c r="NF60" s="17" t="str">
        <f t="shared" si="434"/>
        <v/>
      </c>
      <c r="NG60" s="17" t="str">
        <f t="shared" si="434"/>
        <v/>
      </c>
      <c r="NH60" s="17" t="str">
        <f t="shared" si="434"/>
        <v/>
      </c>
      <c r="NI60" s="17" t="str">
        <f t="shared" si="434"/>
        <v/>
      </c>
      <c r="NJ60" s="17" t="str">
        <f t="shared" si="434"/>
        <v/>
      </c>
      <c r="NK60" s="17" t="str">
        <f t="shared" si="434"/>
        <v/>
      </c>
      <c r="NL60" s="17" t="str">
        <f t="shared" si="434"/>
        <v/>
      </c>
      <c r="NM60" s="17" t="str">
        <f t="shared" si="434"/>
        <v/>
      </c>
      <c r="NN60" s="17" t="str">
        <f t="shared" si="434"/>
        <v/>
      </c>
      <c r="NO60" s="17" t="str">
        <f t="shared" si="434"/>
        <v/>
      </c>
      <c r="NP60" s="17" t="str">
        <f t="shared" si="434"/>
        <v/>
      </c>
      <c r="NQ60" s="17" t="str">
        <f t="shared" si="434"/>
        <v/>
      </c>
      <c r="NR60" s="17" t="str">
        <f t="shared" si="434"/>
        <v/>
      </c>
      <c r="NS60" s="17" t="str">
        <f t="shared" si="434"/>
        <v/>
      </c>
      <c r="NT60" s="17" t="str">
        <f t="shared" si="434"/>
        <v/>
      </c>
      <c r="NU60" s="17" t="str">
        <f t="shared" si="434"/>
        <v/>
      </c>
      <c r="NV60" s="17" t="str">
        <f t="shared" si="434"/>
        <v/>
      </c>
      <c r="NW60" s="17" t="str">
        <f t="shared" si="434"/>
        <v/>
      </c>
      <c r="NX60" s="17" t="str">
        <f t="shared" si="434"/>
        <v/>
      </c>
      <c r="NY60" s="17" t="str">
        <f t="shared" si="434"/>
        <v/>
      </c>
      <c r="NZ60" s="17" t="str">
        <f t="shared" si="434"/>
        <v/>
      </c>
      <c r="OA60" s="17" t="str">
        <f t="shared" si="434"/>
        <v/>
      </c>
      <c r="OB60" s="17" t="str">
        <f t="shared" si="434"/>
        <v/>
      </c>
      <c r="OC60" s="17" t="str">
        <f t="shared" si="434"/>
        <v/>
      </c>
      <c r="OD60" s="17" t="str">
        <f t="shared" si="434"/>
        <v/>
      </c>
      <c r="OE60" s="17" t="str">
        <f t="shared" si="434"/>
        <v/>
      </c>
      <c r="OF60" s="17" t="str">
        <f t="shared" si="434"/>
        <v/>
      </c>
      <c r="OG60" s="17" t="str">
        <f t="shared" si="434"/>
        <v/>
      </c>
      <c r="OH60" s="17" t="str">
        <f t="shared" si="434"/>
        <v/>
      </c>
      <c r="OI60" s="17" t="str">
        <f t="shared" si="434"/>
        <v/>
      </c>
      <c r="OJ60" s="17" t="str">
        <f t="shared" si="434"/>
        <v/>
      </c>
      <c r="OK60" s="17" t="str">
        <f t="shared" si="434"/>
        <v/>
      </c>
    </row>
    <row r="61" spans="1:401" ht="12.95" hidden="1" customHeight="1" x14ac:dyDescent="0.2">
      <c r="AD61" s="22" t="s">
        <v>45</v>
      </c>
      <c r="AE61" s="13"/>
      <c r="AF61" s="10"/>
      <c r="AG61" s="10"/>
      <c r="AH61" s="10"/>
      <c r="AI61" s="10"/>
      <c r="AJ61" s="17" t="str">
        <f>IF(OR(AJ58="",AJ59=""),"",DAY(AJ58))</f>
        <v/>
      </c>
      <c r="AK61" s="17" t="str">
        <f>IF(OR(AK58="",AK59=""),"",DAY(AK58))</f>
        <v/>
      </c>
      <c r="AL61" s="17" t="str">
        <f>IF(OR(AL58="",AL59=""),"",DAY(AL58))</f>
        <v/>
      </c>
      <c r="AM61" s="17" t="str">
        <f t="shared" ref="AM61:CX61" si="435">IF(OR(AM58="",AM59=""),"",DAY(AM58))</f>
        <v/>
      </c>
      <c r="AN61" s="17" t="str">
        <f t="shared" si="435"/>
        <v/>
      </c>
      <c r="AO61" s="17" t="str">
        <f t="shared" si="435"/>
        <v/>
      </c>
      <c r="AP61" s="17" t="str">
        <f t="shared" si="435"/>
        <v/>
      </c>
      <c r="AQ61" s="17" t="str">
        <f t="shared" si="435"/>
        <v/>
      </c>
      <c r="AR61" s="17" t="str">
        <f t="shared" si="435"/>
        <v/>
      </c>
      <c r="AS61" s="17" t="str">
        <f t="shared" si="435"/>
        <v/>
      </c>
      <c r="AT61" s="17" t="str">
        <f t="shared" si="435"/>
        <v/>
      </c>
      <c r="AU61" s="17" t="str">
        <f t="shared" si="435"/>
        <v/>
      </c>
      <c r="AV61" s="17" t="str">
        <f t="shared" si="435"/>
        <v/>
      </c>
      <c r="AW61" s="17" t="str">
        <f t="shared" si="435"/>
        <v/>
      </c>
      <c r="AX61" s="17" t="str">
        <f t="shared" si="435"/>
        <v/>
      </c>
      <c r="AY61" s="17" t="str">
        <f t="shared" si="435"/>
        <v/>
      </c>
      <c r="AZ61" s="17" t="str">
        <f t="shared" si="435"/>
        <v/>
      </c>
      <c r="BA61" s="17" t="str">
        <f t="shared" si="435"/>
        <v/>
      </c>
      <c r="BB61" s="17" t="str">
        <f t="shared" si="435"/>
        <v/>
      </c>
      <c r="BC61" s="17" t="str">
        <f t="shared" si="435"/>
        <v/>
      </c>
      <c r="BD61" s="17" t="str">
        <f t="shared" si="435"/>
        <v/>
      </c>
      <c r="BE61" s="17" t="str">
        <f t="shared" si="435"/>
        <v/>
      </c>
      <c r="BF61" s="17" t="str">
        <f t="shared" si="435"/>
        <v/>
      </c>
      <c r="BG61" s="17" t="str">
        <f t="shared" si="435"/>
        <v/>
      </c>
      <c r="BH61" s="17" t="str">
        <f t="shared" si="435"/>
        <v/>
      </c>
      <c r="BI61" s="17" t="str">
        <f t="shared" si="435"/>
        <v/>
      </c>
      <c r="BJ61" s="17" t="str">
        <f t="shared" si="435"/>
        <v/>
      </c>
      <c r="BK61" s="17" t="str">
        <f t="shared" si="435"/>
        <v/>
      </c>
      <c r="BL61" s="17" t="str">
        <f t="shared" si="435"/>
        <v/>
      </c>
      <c r="BM61" s="17" t="str">
        <f t="shared" si="435"/>
        <v/>
      </c>
      <c r="BN61" s="17" t="str">
        <f t="shared" si="435"/>
        <v/>
      </c>
      <c r="BO61" s="17" t="str">
        <f t="shared" si="435"/>
        <v/>
      </c>
      <c r="BP61" s="17" t="str">
        <f t="shared" si="435"/>
        <v/>
      </c>
      <c r="BQ61" s="17" t="str">
        <f t="shared" si="435"/>
        <v/>
      </c>
      <c r="BR61" s="17" t="str">
        <f t="shared" si="435"/>
        <v/>
      </c>
      <c r="BS61" s="17" t="str">
        <f t="shared" si="435"/>
        <v/>
      </c>
      <c r="BT61" s="17" t="str">
        <f t="shared" si="435"/>
        <v/>
      </c>
      <c r="BU61" s="17" t="str">
        <f t="shared" si="435"/>
        <v/>
      </c>
      <c r="BV61" s="17" t="str">
        <f t="shared" si="435"/>
        <v/>
      </c>
      <c r="BW61" s="17" t="str">
        <f t="shared" si="435"/>
        <v/>
      </c>
      <c r="BX61" s="17" t="str">
        <f t="shared" si="435"/>
        <v/>
      </c>
      <c r="BY61" s="17" t="str">
        <f t="shared" si="435"/>
        <v/>
      </c>
      <c r="BZ61" s="17" t="str">
        <f t="shared" si="435"/>
        <v/>
      </c>
      <c r="CA61" s="17" t="str">
        <f t="shared" si="435"/>
        <v/>
      </c>
      <c r="CB61" s="17" t="str">
        <f t="shared" si="435"/>
        <v/>
      </c>
      <c r="CC61" s="17" t="str">
        <f t="shared" si="435"/>
        <v/>
      </c>
      <c r="CD61" s="17" t="str">
        <f t="shared" si="435"/>
        <v/>
      </c>
      <c r="CE61" s="17" t="str">
        <f t="shared" si="435"/>
        <v/>
      </c>
      <c r="CF61" s="17" t="str">
        <f t="shared" si="435"/>
        <v/>
      </c>
      <c r="CG61" s="17" t="str">
        <f t="shared" si="435"/>
        <v/>
      </c>
      <c r="CH61" s="17" t="str">
        <f t="shared" si="435"/>
        <v/>
      </c>
      <c r="CI61" s="17" t="str">
        <f t="shared" si="435"/>
        <v/>
      </c>
      <c r="CJ61" s="17" t="str">
        <f t="shared" si="435"/>
        <v/>
      </c>
      <c r="CK61" s="17" t="str">
        <f t="shared" si="435"/>
        <v/>
      </c>
      <c r="CL61" s="17" t="str">
        <f t="shared" si="435"/>
        <v/>
      </c>
      <c r="CM61" s="17" t="str">
        <f t="shared" si="435"/>
        <v/>
      </c>
      <c r="CN61" s="17" t="str">
        <f t="shared" si="435"/>
        <v/>
      </c>
      <c r="CO61" s="17" t="str">
        <f t="shared" si="435"/>
        <v/>
      </c>
      <c r="CP61" s="17" t="str">
        <f t="shared" si="435"/>
        <v/>
      </c>
      <c r="CQ61" s="17" t="str">
        <f t="shared" si="435"/>
        <v/>
      </c>
      <c r="CR61" s="17" t="str">
        <f t="shared" si="435"/>
        <v/>
      </c>
      <c r="CS61" s="17" t="str">
        <f t="shared" si="435"/>
        <v/>
      </c>
      <c r="CT61" s="17" t="str">
        <f t="shared" si="435"/>
        <v/>
      </c>
      <c r="CU61" s="17" t="str">
        <f t="shared" si="435"/>
        <v/>
      </c>
      <c r="CV61" s="17" t="str">
        <f t="shared" si="435"/>
        <v/>
      </c>
      <c r="CW61" s="17" t="str">
        <f t="shared" si="435"/>
        <v/>
      </c>
      <c r="CX61" s="17" t="str">
        <f t="shared" si="435"/>
        <v/>
      </c>
      <c r="CY61" s="17" t="str">
        <f t="shared" ref="CY61:FJ61" si="436">IF(OR(CY58="",CY59=""),"",DAY(CY58))</f>
        <v/>
      </c>
      <c r="CZ61" s="17" t="str">
        <f t="shared" si="436"/>
        <v/>
      </c>
      <c r="DA61" s="17" t="str">
        <f t="shared" si="436"/>
        <v/>
      </c>
      <c r="DB61" s="17" t="str">
        <f t="shared" si="436"/>
        <v/>
      </c>
      <c r="DC61" s="17" t="str">
        <f t="shared" si="436"/>
        <v/>
      </c>
      <c r="DD61" s="17" t="str">
        <f t="shared" si="436"/>
        <v/>
      </c>
      <c r="DE61" s="17" t="str">
        <f t="shared" si="436"/>
        <v/>
      </c>
      <c r="DF61" s="17" t="str">
        <f t="shared" si="436"/>
        <v/>
      </c>
      <c r="DG61" s="17" t="str">
        <f t="shared" si="436"/>
        <v/>
      </c>
      <c r="DH61" s="17" t="str">
        <f t="shared" si="436"/>
        <v/>
      </c>
      <c r="DI61" s="17" t="str">
        <f t="shared" si="436"/>
        <v/>
      </c>
      <c r="DJ61" s="17" t="str">
        <f t="shared" si="436"/>
        <v/>
      </c>
      <c r="DK61" s="17" t="str">
        <f t="shared" si="436"/>
        <v/>
      </c>
      <c r="DL61" s="17" t="str">
        <f t="shared" si="436"/>
        <v/>
      </c>
      <c r="DM61" s="17" t="str">
        <f t="shared" si="436"/>
        <v/>
      </c>
      <c r="DN61" s="17" t="str">
        <f t="shared" si="436"/>
        <v/>
      </c>
      <c r="DO61" s="17" t="str">
        <f t="shared" si="436"/>
        <v/>
      </c>
      <c r="DP61" s="17" t="str">
        <f t="shared" si="436"/>
        <v/>
      </c>
      <c r="DQ61" s="17" t="str">
        <f t="shared" si="436"/>
        <v/>
      </c>
      <c r="DR61" s="17" t="str">
        <f t="shared" si="436"/>
        <v/>
      </c>
      <c r="DS61" s="17" t="str">
        <f t="shared" si="436"/>
        <v/>
      </c>
      <c r="DT61" s="17" t="str">
        <f t="shared" si="436"/>
        <v/>
      </c>
      <c r="DU61" s="17" t="str">
        <f t="shared" si="436"/>
        <v/>
      </c>
      <c r="DV61" s="17" t="str">
        <f t="shared" si="436"/>
        <v/>
      </c>
      <c r="DW61" s="17" t="str">
        <f t="shared" si="436"/>
        <v/>
      </c>
      <c r="DX61" s="17" t="str">
        <f t="shared" si="436"/>
        <v/>
      </c>
      <c r="DY61" s="17" t="str">
        <f t="shared" si="436"/>
        <v/>
      </c>
      <c r="DZ61" s="17" t="str">
        <f t="shared" si="436"/>
        <v/>
      </c>
      <c r="EA61" s="17" t="str">
        <f t="shared" si="436"/>
        <v/>
      </c>
      <c r="EB61" s="17" t="str">
        <f t="shared" si="436"/>
        <v/>
      </c>
      <c r="EC61" s="17" t="str">
        <f t="shared" si="436"/>
        <v/>
      </c>
      <c r="ED61" s="17" t="str">
        <f t="shared" si="436"/>
        <v/>
      </c>
      <c r="EE61" s="17" t="str">
        <f t="shared" si="436"/>
        <v/>
      </c>
      <c r="EF61" s="17" t="str">
        <f t="shared" si="436"/>
        <v/>
      </c>
      <c r="EG61" s="17" t="str">
        <f t="shared" si="436"/>
        <v/>
      </c>
      <c r="EH61" s="17" t="str">
        <f t="shared" si="436"/>
        <v/>
      </c>
      <c r="EI61" s="17" t="str">
        <f t="shared" si="436"/>
        <v/>
      </c>
      <c r="EJ61" s="17" t="str">
        <f t="shared" si="436"/>
        <v/>
      </c>
      <c r="EK61" s="17" t="str">
        <f t="shared" si="436"/>
        <v/>
      </c>
      <c r="EL61" s="17" t="str">
        <f t="shared" si="436"/>
        <v/>
      </c>
      <c r="EM61" s="17" t="str">
        <f t="shared" si="436"/>
        <v/>
      </c>
      <c r="EN61" s="17" t="str">
        <f t="shared" si="436"/>
        <v/>
      </c>
      <c r="EO61" s="17" t="str">
        <f t="shared" si="436"/>
        <v/>
      </c>
      <c r="EP61" s="17" t="str">
        <f t="shared" si="436"/>
        <v/>
      </c>
      <c r="EQ61" s="17" t="str">
        <f t="shared" si="436"/>
        <v/>
      </c>
      <c r="ER61" s="17" t="str">
        <f t="shared" si="436"/>
        <v/>
      </c>
      <c r="ES61" s="17" t="str">
        <f t="shared" si="436"/>
        <v/>
      </c>
      <c r="ET61" s="17" t="str">
        <f t="shared" si="436"/>
        <v/>
      </c>
      <c r="EU61" s="17" t="str">
        <f t="shared" si="436"/>
        <v/>
      </c>
      <c r="EV61" s="17" t="str">
        <f t="shared" si="436"/>
        <v/>
      </c>
      <c r="EW61" s="17" t="str">
        <f t="shared" si="436"/>
        <v/>
      </c>
      <c r="EX61" s="17" t="str">
        <f t="shared" si="436"/>
        <v/>
      </c>
      <c r="EY61" s="17" t="str">
        <f t="shared" si="436"/>
        <v/>
      </c>
      <c r="EZ61" s="17" t="str">
        <f t="shared" si="436"/>
        <v/>
      </c>
      <c r="FA61" s="17" t="str">
        <f t="shared" si="436"/>
        <v/>
      </c>
      <c r="FB61" s="17" t="str">
        <f t="shared" si="436"/>
        <v/>
      </c>
      <c r="FC61" s="17" t="str">
        <f t="shared" si="436"/>
        <v/>
      </c>
      <c r="FD61" s="17" t="str">
        <f t="shared" si="436"/>
        <v/>
      </c>
      <c r="FE61" s="17" t="str">
        <f t="shared" si="436"/>
        <v/>
      </c>
      <c r="FF61" s="17" t="str">
        <f t="shared" si="436"/>
        <v/>
      </c>
      <c r="FG61" s="17" t="str">
        <f t="shared" si="436"/>
        <v/>
      </c>
      <c r="FH61" s="17" t="str">
        <f t="shared" si="436"/>
        <v/>
      </c>
      <c r="FI61" s="17" t="str">
        <f t="shared" si="436"/>
        <v/>
      </c>
      <c r="FJ61" s="17" t="str">
        <f t="shared" si="436"/>
        <v/>
      </c>
      <c r="FK61" s="17" t="str">
        <f t="shared" ref="FK61:HV61" si="437">IF(OR(FK58="",FK59=""),"",DAY(FK58))</f>
        <v/>
      </c>
      <c r="FL61" s="17" t="str">
        <f t="shared" si="437"/>
        <v/>
      </c>
      <c r="FM61" s="17" t="str">
        <f t="shared" si="437"/>
        <v/>
      </c>
      <c r="FN61" s="17" t="str">
        <f t="shared" si="437"/>
        <v/>
      </c>
      <c r="FO61" s="17" t="str">
        <f t="shared" si="437"/>
        <v/>
      </c>
      <c r="FP61" s="17" t="str">
        <f t="shared" si="437"/>
        <v/>
      </c>
      <c r="FQ61" s="17" t="str">
        <f t="shared" si="437"/>
        <v/>
      </c>
      <c r="FR61" s="17" t="str">
        <f t="shared" si="437"/>
        <v/>
      </c>
      <c r="FS61" s="17" t="str">
        <f t="shared" si="437"/>
        <v/>
      </c>
      <c r="FT61" s="17" t="str">
        <f t="shared" si="437"/>
        <v/>
      </c>
      <c r="FU61" s="17" t="str">
        <f t="shared" si="437"/>
        <v/>
      </c>
      <c r="FV61" s="17" t="str">
        <f t="shared" si="437"/>
        <v/>
      </c>
      <c r="FW61" s="17" t="str">
        <f t="shared" si="437"/>
        <v/>
      </c>
      <c r="FX61" s="17" t="str">
        <f t="shared" si="437"/>
        <v/>
      </c>
      <c r="FY61" s="17" t="str">
        <f t="shared" si="437"/>
        <v/>
      </c>
      <c r="FZ61" s="17" t="str">
        <f t="shared" si="437"/>
        <v/>
      </c>
      <c r="GA61" s="17" t="str">
        <f t="shared" si="437"/>
        <v/>
      </c>
      <c r="GB61" s="17" t="str">
        <f t="shared" si="437"/>
        <v/>
      </c>
      <c r="GC61" s="17" t="str">
        <f t="shared" si="437"/>
        <v/>
      </c>
      <c r="GD61" s="17" t="str">
        <f t="shared" si="437"/>
        <v/>
      </c>
      <c r="GE61" s="17" t="str">
        <f t="shared" si="437"/>
        <v/>
      </c>
      <c r="GF61" s="17" t="str">
        <f t="shared" si="437"/>
        <v/>
      </c>
      <c r="GG61" s="17" t="str">
        <f t="shared" si="437"/>
        <v/>
      </c>
      <c r="GH61" s="17" t="str">
        <f t="shared" si="437"/>
        <v/>
      </c>
      <c r="GI61" s="17" t="str">
        <f t="shared" si="437"/>
        <v/>
      </c>
      <c r="GJ61" s="17" t="str">
        <f t="shared" si="437"/>
        <v/>
      </c>
      <c r="GK61" s="17" t="str">
        <f t="shared" si="437"/>
        <v/>
      </c>
      <c r="GL61" s="17" t="str">
        <f t="shared" si="437"/>
        <v/>
      </c>
      <c r="GM61" s="17" t="str">
        <f t="shared" si="437"/>
        <v/>
      </c>
      <c r="GN61" s="17" t="str">
        <f t="shared" si="437"/>
        <v/>
      </c>
      <c r="GO61" s="17" t="str">
        <f t="shared" si="437"/>
        <v/>
      </c>
      <c r="GP61" s="17" t="str">
        <f t="shared" si="437"/>
        <v/>
      </c>
      <c r="GQ61" s="17" t="str">
        <f t="shared" si="437"/>
        <v/>
      </c>
      <c r="GR61" s="17" t="str">
        <f t="shared" si="437"/>
        <v/>
      </c>
      <c r="GS61" s="17" t="str">
        <f t="shared" si="437"/>
        <v/>
      </c>
      <c r="GT61" s="17" t="str">
        <f t="shared" si="437"/>
        <v/>
      </c>
      <c r="GU61" s="17" t="str">
        <f t="shared" si="437"/>
        <v/>
      </c>
      <c r="GV61" s="17" t="str">
        <f t="shared" si="437"/>
        <v/>
      </c>
      <c r="GW61" s="17" t="str">
        <f t="shared" si="437"/>
        <v/>
      </c>
      <c r="GX61" s="17" t="str">
        <f t="shared" si="437"/>
        <v/>
      </c>
      <c r="GY61" s="17" t="str">
        <f t="shared" si="437"/>
        <v/>
      </c>
      <c r="GZ61" s="17" t="str">
        <f t="shared" si="437"/>
        <v/>
      </c>
      <c r="HA61" s="17" t="str">
        <f t="shared" si="437"/>
        <v/>
      </c>
      <c r="HB61" s="17" t="str">
        <f t="shared" si="437"/>
        <v/>
      </c>
      <c r="HC61" s="17" t="str">
        <f t="shared" si="437"/>
        <v/>
      </c>
      <c r="HD61" s="17" t="str">
        <f t="shared" si="437"/>
        <v/>
      </c>
      <c r="HE61" s="17" t="str">
        <f t="shared" si="437"/>
        <v/>
      </c>
      <c r="HF61" s="17" t="str">
        <f t="shared" si="437"/>
        <v/>
      </c>
      <c r="HG61" s="17" t="str">
        <f t="shared" si="437"/>
        <v/>
      </c>
      <c r="HH61" s="17" t="str">
        <f t="shared" si="437"/>
        <v/>
      </c>
      <c r="HI61" s="17" t="str">
        <f t="shared" si="437"/>
        <v/>
      </c>
      <c r="HJ61" s="17" t="str">
        <f t="shared" si="437"/>
        <v/>
      </c>
      <c r="HK61" s="17" t="str">
        <f t="shared" si="437"/>
        <v/>
      </c>
      <c r="HL61" s="17" t="str">
        <f t="shared" si="437"/>
        <v/>
      </c>
      <c r="HM61" s="17" t="str">
        <f t="shared" si="437"/>
        <v/>
      </c>
      <c r="HN61" s="17" t="str">
        <f t="shared" si="437"/>
        <v/>
      </c>
      <c r="HO61" s="17" t="str">
        <f t="shared" si="437"/>
        <v/>
      </c>
      <c r="HP61" s="17" t="str">
        <f t="shared" si="437"/>
        <v/>
      </c>
      <c r="HQ61" s="17" t="str">
        <f t="shared" si="437"/>
        <v/>
      </c>
      <c r="HR61" s="17" t="str">
        <f t="shared" si="437"/>
        <v/>
      </c>
      <c r="HS61" s="17" t="str">
        <f t="shared" si="437"/>
        <v/>
      </c>
      <c r="HT61" s="17" t="str">
        <f t="shared" si="437"/>
        <v/>
      </c>
      <c r="HU61" s="17" t="str">
        <f t="shared" si="437"/>
        <v/>
      </c>
      <c r="HV61" s="17" t="str">
        <f t="shared" si="437"/>
        <v/>
      </c>
      <c r="HW61" s="17" t="str">
        <f t="shared" ref="HW61:KH61" si="438">IF(OR(HW58="",HW59=""),"",DAY(HW58))</f>
        <v/>
      </c>
      <c r="HX61" s="17" t="str">
        <f t="shared" si="438"/>
        <v/>
      </c>
      <c r="HY61" s="17" t="str">
        <f t="shared" si="438"/>
        <v/>
      </c>
      <c r="HZ61" s="17" t="str">
        <f t="shared" si="438"/>
        <v/>
      </c>
      <c r="IA61" s="17" t="str">
        <f t="shared" si="438"/>
        <v/>
      </c>
      <c r="IB61" s="17" t="str">
        <f t="shared" si="438"/>
        <v/>
      </c>
      <c r="IC61" s="17" t="str">
        <f t="shared" si="438"/>
        <v/>
      </c>
      <c r="ID61" s="17" t="str">
        <f t="shared" si="438"/>
        <v/>
      </c>
      <c r="IE61" s="17" t="str">
        <f t="shared" si="438"/>
        <v/>
      </c>
      <c r="IF61" s="17" t="str">
        <f t="shared" si="438"/>
        <v/>
      </c>
      <c r="IG61" s="17" t="str">
        <f t="shared" si="438"/>
        <v/>
      </c>
      <c r="IH61" s="17" t="str">
        <f t="shared" si="438"/>
        <v/>
      </c>
      <c r="II61" s="17" t="str">
        <f t="shared" si="438"/>
        <v/>
      </c>
      <c r="IJ61" s="17" t="str">
        <f t="shared" si="438"/>
        <v/>
      </c>
      <c r="IK61" s="17" t="str">
        <f t="shared" si="438"/>
        <v/>
      </c>
      <c r="IL61" s="17" t="str">
        <f t="shared" si="438"/>
        <v/>
      </c>
      <c r="IM61" s="17" t="str">
        <f t="shared" si="438"/>
        <v/>
      </c>
      <c r="IN61" s="17" t="str">
        <f t="shared" si="438"/>
        <v/>
      </c>
      <c r="IO61" s="17" t="str">
        <f t="shared" si="438"/>
        <v/>
      </c>
      <c r="IP61" s="17" t="str">
        <f t="shared" si="438"/>
        <v/>
      </c>
      <c r="IQ61" s="17" t="str">
        <f t="shared" si="438"/>
        <v/>
      </c>
      <c r="IR61" s="17" t="str">
        <f t="shared" si="438"/>
        <v/>
      </c>
      <c r="IS61" s="17" t="str">
        <f t="shared" si="438"/>
        <v/>
      </c>
      <c r="IT61" s="17" t="str">
        <f t="shared" si="438"/>
        <v/>
      </c>
      <c r="IU61" s="17" t="str">
        <f t="shared" si="438"/>
        <v/>
      </c>
      <c r="IV61" s="17" t="str">
        <f t="shared" si="438"/>
        <v/>
      </c>
      <c r="IW61" s="17" t="str">
        <f t="shared" si="438"/>
        <v/>
      </c>
      <c r="IX61" s="17" t="str">
        <f t="shared" si="438"/>
        <v/>
      </c>
      <c r="IY61" s="17" t="str">
        <f t="shared" si="438"/>
        <v/>
      </c>
      <c r="IZ61" s="17" t="str">
        <f t="shared" si="438"/>
        <v/>
      </c>
      <c r="JA61" s="17" t="str">
        <f t="shared" si="438"/>
        <v/>
      </c>
      <c r="JB61" s="17" t="str">
        <f t="shared" si="438"/>
        <v/>
      </c>
      <c r="JC61" s="17" t="str">
        <f t="shared" si="438"/>
        <v/>
      </c>
      <c r="JD61" s="17" t="str">
        <f t="shared" si="438"/>
        <v/>
      </c>
      <c r="JE61" s="17" t="str">
        <f t="shared" si="438"/>
        <v/>
      </c>
      <c r="JF61" s="17" t="str">
        <f t="shared" si="438"/>
        <v/>
      </c>
      <c r="JG61" s="17" t="str">
        <f t="shared" si="438"/>
        <v/>
      </c>
      <c r="JH61" s="17" t="str">
        <f t="shared" si="438"/>
        <v/>
      </c>
      <c r="JI61" s="17" t="str">
        <f t="shared" si="438"/>
        <v/>
      </c>
      <c r="JJ61" s="17" t="str">
        <f t="shared" si="438"/>
        <v/>
      </c>
      <c r="JK61" s="17" t="str">
        <f t="shared" si="438"/>
        <v/>
      </c>
      <c r="JL61" s="17" t="str">
        <f t="shared" si="438"/>
        <v/>
      </c>
      <c r="JM61" s="17" t="str">
        <f t="shared" si="438"/>
        <v/>
      </c>
      <c r="JN61" s="17" t="str">
        <f t="shared" si="438"/>
        <v/>
      </c>
      <c r="JO61" s="17" t="str">
        <f t="shared" si="438"/>
        <v/>
      </c>
      <c r="JP61" s="17" t="str">
        <f t="shared" si="438"/>
        <v/>
      </c>
      <c r="JQ61" s="17" t="str">
        <f t="shared" si="438"/>
        <v/>
      </c>
      <c r="JR61" s="17" t="str">
        <f t="shared" si="438"/>
        <v/>
      </c>
      <c r="JS61" s="17" t="str">
        <f t="shared" si="438"/>
        <v/>
      </c>
      <c r="JT61" s="17" t="str">
        <f t="shared" si="438"/>
        <v/>
      </c>
      <c r="JU61" s="17" t="str">
        <f t="shared" si="438"/>
        <v/>
      </c>
      <c r="JV61" s="17" t="str">
        <f t="shared" si="438"/>
        <v/>
      </c>
      <c r="JW61" s="17" t="str">
        <f t="shared" si="438"/>
        <v/>
      </c>
      <c r="JX61" s="17" t="str">
        <f t="shared" si="438"/>
        <v/>
      </c>
      <c r="JY61" s="17" t="str">
        <f t="shared" si="438"/>
        <v/>
      </c>
      <c r="JZ61" s="17" t="str">
        <f t="shared" si="438"/>
        <v/>
      </c>
      <c r="KA61" s="17" t="str">
        <f t="shared" si="438"/>
        <v/>
      </c>
      <c r="KB61" s="17" t="str">
        <f t="shared" si="438"/>
        <v/>
      </c>
      <c r="KC61" s="17" t="str">
        <f t="shared" si="438"/>
        <v/>
      </c>
      <c r="KD61" s="17" t="str">
        <f t="shared" si="438"/>
        <v/>
      </c>
      <c r="KE61" s="17" t="str">
        <f t="shared" si="438"/>
        <v/>
      </c>
      <c r="KF61" s="17" t="str">
        <f t="shared" si="438"/>
        <v/>
      </c>
      <c r="KG61" s="17" t="str">
        <f t="shared" si="438"/>
        <v/>
      </c>
      <c r="KH61" s="17" t="str">
        <f t="shared" si="438"/>
        <v/>
      </c>
      <c r="KI61" s="17" t="str">
        <f t="shared" ref="KI61:MT61" si="439">IF(OR(KI58="",KI59=""),"",DAY(KI58))</f>
        <v/>
      </c>
      <c r="KJ61" s="17" t="str">
        <f t="shared" si="439"/>
        <v/>
      </c>
      <c r="KK61" s="17" t="str">
        <f t="shared" si="439"/>
        <v/>
      </c>
      <c r="KL61" s="17" t="str">
        <f t="shared" si="439"/>
        <v/>
      </c>
      <c r="KM61" s="17" t="str">
        <f t="shared" si="439"/>
        <v/>
      </c>
      <c r="KN61" s="17" t="str">
        <f t="shared" si="439"/>
        <v/>
      </c>
      <c r="KO61" s="17" t="str">
        <f t="shared" si="439"/>
        <v/>
      </c>
      <c r="KP61" s="17" t="str">
        <f t="shared" si="439"/>
        <v/>
      </c>
      <c r="KQ61" s="17" t="str">
        <f t="shared" si="439"/>
        <v/>
      </c>
      <c r="KR61" s="17" t="str">
        <f t="shared" si="439"/>
        <v/>
      </c>
      <c r="KS61" s="17" t="str">
        <f t="shared" si="439"/>
        <v/>
      </c>
      <c r="KT61" s="17" t="str">
        <f t="shared" si="439"/>
        <v/>
      </c>
      <c r="KU61" s="17" t="str">
        <f t="shared" si="439"/>
        <v/>
      </c>
      <c r="KV61" s="17" t="str">
        <f t="shared" si="439"/>
        <v/>
      </c>
      <c r="KW61" s="17" t="str">
        <f t="shared" si="439"/>
        <v/>
      </c>
      <c r="KX61" s="17" t="str">
        <f t="shared" si="439"/>
        <v/>
      </c>
      <c r="KY61" s="17" t="str">
        <f t="shared" si="439"/>
        <v/>
      </c>
      <c r="KZ61" s="17" t="str">
        <f t="shared" si="439"/>
        <v/>
      </c>
      <c r="LA61" s="17" t="str">
        <f t="shared" si="439"/>
        <v/>
      </c>
      <c r="LB61" s="17" t="str">
        <f t="shared" si="439"/>
        <v/>
      </c>
      <c r="LC61" s="17" t="str">
        <f t="shared" si="439"/>
        <v/>
      </c>
      <c r="LD61" s="17" t="str">
        <f t="shared" si="439"/>
        <v/>
      </c>
      <c r="LE61" s="17" t="str">
        <f t="shared" si="439"/>
        <v/>
      </c>
      <c r="LF61" s="17" t="str">
        <f t="shared" si="439"/>
        <v/>
      </c>
      <c r="LG61" s="17" t="str">
        <f t="shared" si="439"/>
        <v/>
      </c>
      <c r="LH61" s="17" t="str">
        <f t="shared" si="439"/>
        <v/>
      </c>
      <c r="LI61" s="17" t="str">
        <f t="shared" si="439"/>
        <v/>
      </c>
      <c r="LJ61" s="17" t="str">
        <f t="shared" si="439"/>
        <v/>
      </c>
      <c r="LK61" s="17" t="str">
        <f t="shared" si="439"/>
        <v/>
      </c>
      <c r="LL61" s="17" t="str">
        <f t="shared" si="439"/>
        <v/>
      </c>
      <c r="LM61" s="17" t="str">
        <f t="shared" si="439"/>
        <v/>
      </c>
      <c r="LN61" s="17" t="str">
        <f t="shared" si="439"/>
        <v/>
      </c>
      <c r="LO61" s="17" t="str">
        <f t="shared" si="439"/>
        <v/>
      </c>
      <c r="LP61" s="17" t="str">
        <f t="shared" si="439"/>
        <v/>
      </c>
      <c r="LQ61" s="17" t="str">
        <f t="shared" si="439"/>
        <v/>
      </c>
      <c r="LR61" s="17" t="str">
        <f t="shared" si="439"/>
        <v/>
      </c>
      <c r="LS61" s="17" t="str">
        <f t="shared" si="439"/>
        <v/>
      </c>
      <c r="LT61" s="17" t="str">
        <f t="shared" si="439"/>
        <v/>
      </c>
      <c r="LU61" s="17" t="str">
        <f t="shared" si="439"/>
        <v/>
      </c>
      <c r="LV61" s="17" t="str">
        <f t="shared" si="439"/>
        <v/>
      </c>
      <c r="LW61" s="17" t="str">
        <f t="shared" si="439"/>
        <v/>
      </c>
      <c r="LX61" s="17" t="str">
        <f t="shared" si="439"/>
        <v/>
      </c>
      <c r="LY61" s="17" t="str">
        <f t="shared" si="439"/>
        <v/>
      </c>
      <c r="LZ61" s="17" t="str">
        <f t="shared" si="439"/>
        <v/>
      </c>
      <c r="MA61" s="17" t="str">
        <f t="shared" si="439"/>
        <v/>
      </c>
      <c r="MB61" s="17" t="str">
        <f t="shared" si="439"/>
        <v/>
      </c>
      <c r="MC61" s="17" t="str">
        <f t="shared" si="439"/>
        <v/>
      </c>
      <c r="MD61" s="17" t="str">
        <f t="shared" si="439"/>
        <v/>
      </c>
      <c r="ME61" s="17" t="str">
        <f t="shared" si="439"/>
        <v/>
      </c>
      <c r="MF61" s="17" t="str">
        <f t="shared" si="439"/>
        <v/>
      </c>
      <c r="MG61" s="17" t="str">
        <f t="shared" si="439"/>
        <v/>
      </c>
      <c r="MH61" s="17" t="str">
        <f t="shared" si="439"/>
        <v/>
      </c>
      <c r="MI61" s="17" t="str">
        <f t="shared" si="439"/>
        <v/>
      </c>
      <c r="MJ61" s="17" t="str">
        <f t="shared" si="439"/>
        <v/>
      </c>
      <c r="MK61" s="17" t="str">
        <f t="shared" si="439"/>
        <v/>
      </c>
      <c r="ML61" s="17" t="str">
        <f t="shared" si="439"/>
        <v/>
      </c>
      <c r="MM61" s="17" t="str">
        <f t="shared" si="439"/>
        <v/>
      </c>
      <c r="MN61" s="17" t="str">
        <f t="shared" si="439"/>
        <v/>
      </c>
      <c r="MO61" s="17" t="str">
        <f t="shared" si="439"/>
        <v/>
      </c>
      <c r="MP61" s="17" t="str">
        <f t="shared" si="439"/>
        <v/>
      </c>
      <c r="MQ61" s="17" t="str">
        <f t="shared" si="439"/>
        <v/>
      </c>
      <c r="MR61" s="17" t="str">
        <f t="shared" si="439"/>
        <v/>
      </c>
      <c r="MS61" s="17" t="str">
        <f t="shared" si="439"/>
        <v/>
      </c>
      <c r="MT61" s="17" t="str">
        <f t="shared" si="439"/>
        <v/>
      </c>
      <c r="MU61" s="17" t="str">
        <f t="shared" ref="MU61:OK61" si="440">IF(OR(MU58="",MU59=""),"",DAY(MU58))</f>
        <v/>
      </c>
      <c r="MV61" s="17" t="str">
        <f t="shared" si="440"/>
        <v/>
      </c>
      <c r="MW61" s="17" t="str">
        <f t="shared" si="440"/>
        <v/>
      </c>
      <c r="MX61" s="17" t="str">
        <f t="shared" si="440"/>
        <v/>
      </c>
      <c r="MY61" s="17" t="str">
        <f t="shared" si="440"/>
        <v/>
      </c>
      <c r="MZ61" s="17" t="str">
        <f t="shared" si="440"/>
        <v/>
      </c>
      <c r="NA61" s="17" t="str">
        <f t="shared" si="440"/>
        <v/>
      </c>
      <c r="NB61" s="17" t="str">
        <f t="shared" si="440"/>
        <v/>
      </c>
      <c r="NC61" s="17" t="str">
        <f t="shared" si="440"/>
        <v/>
      </c>
      <c r="ND61" s="17" t="str">
        <f t="shared" si="440"/>
        <v/>
      </c>
      <c r="NE61" s="17" t="str">
        <f t="shared" si="440"/>
        <v/>
      </c>
      <c r="NF61" s="17" t="str">
        <f t="shared" si="440"/>
        <v/>
      </c>
      <c r="NG61" s="17" t="str">
        <f t="shared" si="440"/>
        <v/>
      </c>
      <c r="NH61" s="17" t="str">
        <f t="shared" si="440"/>
        <v/>
      </c>
      <c r="NI61" s="17" t="str">
        <f t="shared" si="440"/>
        <v/>
      </c>
      <c r="NJ61" s="17" t="str">
        <f t="shared" si="440"/>
        <v/>
      </c>
      <c r="NK61" s="17" t="str">
        <f t="shared" si="440"/>
        <v/>
      </c>
      <c r="NL61" s="17" t="str">
        <f t="shared" si="440"/>
        <v/>
      </c>
      <c r="NM61" s="17" t="str">
        <f t="shared" si="440"/>
        <v/>
      </c>
      <c r="NN61" s="17" t="str">
        <f t="shared" si="440"/>
        <v/>
      </c>
      <c r="NO61" s="17" t="str">
        <f t="shared" si="440"/>
        <v/>
      </c>
      <c r="NP61" s="17" t="str">
        <f t="shared" si="440"/>
        <v/>
      </c>
      <c r="NQ61" s="17" t="str">
        <f t="shared" si="440"/>
        <v/>
      </c>
      <c r="NR61" s="17" t="str">
        <f t="shared" si="440"/>
        <v/>
      </c>
      <c r="NS61" s="17" t="str">
        <f t="shared" si="440"/>
        <v/>
      </c>
      <c r="NT61" s="17" t="str">
        <f t="shared" si="440"/>
        <v/>
      </c>
      <c r="NU61" s="17" t="str">
        <f t="shared" si="440"/>
        <v/>
      </c>
      <c r="NV61" s="17" t="str">
        <f t="shared" si="440"/>
        <v/>
      </c>
      <c r="NW61" s="17" t="str">
        <f t="shared" si="440"/>
        <v/>
      </c>
      <c r="NX61" s="17" t="str">
        <f t="shared" si="440"/>
        <v/>
      </c>
      <c r="NY61" s="17" t="str">
        <f t="shared" si="440"/>
        <v/>
      </c>
      <c r="NZ61" s="17" t="str">
        <f t="shared" si="440"/>
        <v/>
      </c>
      <c r="OA61" s="17" t="str">
        <f t="shared" si="440"/>
        <v/>
      </c>
      <c r="OB61" s="17" t="str">
        <f t="shared" si="440"/>
        <v/>
      </c>
      <c r="OC61" s="17" t="str">
        <f t="shared" si="440"/>
        <v/>
      </c>
      <c r="OD61" s="17" t="str">
        <f t="shared" si="440"/>
        <v/>
      </c>
      <c r="OE61" s="17" t="str">
        <f t="shared" si="440"/>
        <v/>
      </c>
      <c r="OF61" s="17" t="str">
        <f t="shared" si="440"/>
        <v/>
      </c>
      <c r="OG61" s="17" t="str">
        <f t="shared" si="440"/>
        <v/>
      </c>
      <c r="OH61" s="17" t="str">
        <f t="shared" si="440"/>
        <v/>
      </c>
      <c r="OI61" s="17" t="str">
        <f t="shared" si="440"/>
        <v/>
      </c>
      <c r="OJ61" s="17" t="str">
        <f t="shared" si="440"/>
        <v/>
      </c>
      <c r="OK61" s="17" t="str">
        <f t="shared" si="440"/>
        <v/>
      </c>
    </row>
    <row r="62" spans="1:401" ht="12.95" hidden="1" customHeight="1" x14ac:dyDescent="0.2"/>
    <row r="63" spans="1:401" ht="12.95" hidden="1" customHeight="1" x14ac:dyDescent="0.2">
      <c r="AD63" s="57" t="s">
        <v>81</v>
      </c>
      <c r="AE63" s="58"/>
      <c r="AH63" s="59"/>
      <c r="AI63" s="54">
        <v>1</v>
      </c>
      <c r="AJ63" s="60">
        <v>1</v>
      </c>
      <c r="AK63" s="61" t="s">
        <v>44</v>
      </c>
      <c r="AL63" s="60">
        <v>2</v>
      </c>
      <c r="AM63" s="61" t="s">
        <v>46</v>
      </c>
      <c r="AN63" s="60">
        <v>3</v>
      </c>
      <c r="AO63" s="61" t="s">
        <v>47</v>
      </c>
      <c r="AP63" s="60">
        <v>4</v>
      </c>
      <c r="AQ63" s="61" t="s">
        <v>48</v>
      </c>
      <c r="AR63" s="60">
        <v>5</v>
      </c>
      <c r="AS63" s="61" t="s">
        <v>49</v>
      </c>
      <c r="AT63" s="60">
        <v>6</v>
      </c>
      <c r="AU63" s="61" t="s">
        <v>50</v>
      </c>
      <c r="AV63" s="60">
        <v>7</v>
      </c>
      <c r="AW63" s="61" t="s">
        <v>51</v>
      </c>
      <c r="AX63" s="60">
        <v>8</v>
      </c>
      <c r="AY63" s="61" t="s">
        <v>52</v>
      </c>
      <c r="AZ63" s="60">
        <v>9</v>
      </c>
      <c r="BA63" s="61" t="s">
        <v>53</v>
      </c>
      <c r="BB63" s="60">
        <v>10</v>
      </c>
      <c r="BC63" s="61" t="s">
        <v>54</v>
      </c>
      <c r="BD63" s="60">
        <v>11</v>
      </c>
      <c r="BE63" s="61" t="s">
        <v>55</v>
      </c>
      <c r="BF63" s="60">
        <v>12</v>
      </c>
      <c r="BG63" s="61" t="s">
        <v>56</v>
      </c>
      <c r="BH63" s="60">
        <v>13</v>
      </c>
      <c r="BI63" s="61" t="s">
        <v>57</v>
      </c>
      <c r="BJ63" s="60">
        <v>14</v>
      </c>
      <c r="BK63" s="61" t="s">
        <v>58</v>
      </c>
      <c r="BL63" s="60">
        <v>15</v>
      </c>
      <c r="BM63" s="61" t="s">
        <v>59</v>
      </c>
      <c r="BN63" s="60">
        <v>16</v>
      </c>
      <c r="BO63" s="61" t="s">
        <v>60</v>
      </c>
      <c r="BP63" s="60">
        <v>17</v>
      </c>
      <c r="BQ63" s="61" t="s">
        <v>61</v>
      </c>
      <c r="BR63" s="60">
        <v>18</v>
      </c>
      <c r="BS63" s="61" t="s">
        <v>62</v>
      </c>
      <c r="BT63" s="60">
        <v>19</v>
      </c>
      <c r="BU63" s="61" t="s">
        <v>63</v>
      </c>
      <c r="BV63" s="60">
        <v>20</v>
      </c>
      <c r="BW63" s="61" t="s">
        <v>64</v>
      </c>
      <c r="BX63" s="60">
        <v>21</v>
      </c>
      <c r="BY63" s="61" t="s">
        <v>65</v>
      </c>
      <c r="BZ63" s="60">
        <v>22</v>
      </c>
      <c r="CA63" s="61" t="s">
        <v>66</v>
      </c>
      <c r="CB63" s="60">
        <v>23</v>
      </c>
      <c r="CC63" s="61" t="s">
        <v>67</v>
      </c>
      <c r="CD63" s="60">
        <v>24</v>
      </c>
      <c r="CE63" s="61" t="s">
        <v>68</v>
      </c>
      <c r="CF63" s="60">
        <v>25</v>
      </c>
      <c r="CG63" s="61" t="s">
        <v>69</v>
      </c>
      <c r="CH63" s="60">
        <v>26</v>
      </c>
      <c r="CI63" s="61" t="s">
        <v>70</v>
      </c>
      <c r="CJ63" s="60">
        <v>27</v>
      </c>
      <c r="CK63" s="61" t="s">
        <v>71</v>
      </c>
      <c r="CL63" s="60">
        <v>28</v>
      </c>
      <c r="CM63" s="61" t="s">
        <v>72</v>
      </c>
      <c r="CN63" s="60">
        <v>29</v>
      </c>
      <c r="CO63" s="61" t="s">
        <v>73</v>
      </c>
      <c r="CP63" s="60">
        <v>30</v>
      </c>
      <c r="CQ63" s="61" t="s">
        <v>74</v>
      </c>
      <c r="CR63" s="60">
        <v>31</v>
      </c>
      <c r="CS63" s="61" t="s">
        <v>75</v>
      </c>
    </row>
    <row r="64" spans="1:401" ht="12.95" hidden="1" customHeight="1" x14ac:dyDescent="0.2">
      <c r="AD64" s="60" t="str">
        <f>IF(AE64&gt;0,"Yes","No")</f>
        <v>No</v>
      </c>
      <c r="AE64" s="60">
        <f>SUM(AJ46:AN55)</f>
        <v>0</v>
      </c>
      <c r="AI64" s="62" t="s">
        <v>17</v>
      </c>
      <c r="AJ64" s="54">
        <f>COUNTIFS($AJ$59:$OK$59,"&gt;0",$AJ$60:$OK$60,$AI$63,$AJ$61:$OK$61,AJ63)</f>
        <v>0</v>
      </c>
      <c r="AK64" s="54">
        <f>IF(AJ64=0,1,0)</f>
        <v>1</v>
      </c>
      <c r="AL64" s="54">
        <f t="shared" ref="AL64" si="441">COUNTIFS($AJ$59:$OK$59,"&gt;0",$AJ$60:$OK$60,$AI$63,$AJ$61:$OK$61,AL63)</f>
        <v>0</v>
      </c>
      <c r="AM64" s="54">
        <f t="shared" ref="AM64" si="442">IF(AL64=0,1,0)</f>
        <v>1</v>
      </c>
      <c r="AN64" s="54">
        <f t="shared" ref="AN64" si="443">COUNTIFS($AJ$59:$OK$59,"&gt;0",$AJ$60:$OK$60,$AI$63,$AJ$61:$OK$61,AN63)</f>
        <v>0</v>
      </c>
      <c r="AO64" s="54">
        <f t="shared" ref="AO64" si="444">IF(AN64=0,1,0)</f>
        <v>1</v>
      </c>
      <c r="AP64" s="54">
        <f t="shared" ref="AP64" si="445">COUNTIFS($AJ$59:$OK$59,"&gt;0",$AJ$60:$OK$60,$AI$63,$AJ$61:$OK$61,AP63)</f>
        <v>0</v>
      </c>
      <c r="AQ64" s="54">
        <f t="shared" ref="AQ64" si="446">IF(AP64=0,1,0)</f>
        <v>1</v>
      </c>
      <c r="AR64" s="54">
        <f t="shared" ref="AR64" si="447">COUNTIFS($AJ$59:$OK$59,"&gt;0",$AJ$60:$OK$60,$AI$63,$AJ$61:$OK$61,AR63)</f>
        <v>0</v>
      </c>
      <c r="AS64" s="54">
        <f t="shared" ref="AS64" si="448">IF(AR64=0,1,0)</f>
        <v>1</v>
      </c>
      <c r="AT64" s="54">
        <f t="shared" ref="AT64" si="449">COUNTIFS($AJ$59:$OK$59,"&gt;0",$AJ$60:$OK$60,$AI$63,$AJ$61:$OK$61,AT63)</f>
        <v>0</v>
      </c>
      <c r="AU64" s="54">
        <f t="shared" ref="AU64" si="450">IF(AT64=0,1,0)</f>
        <v>1</v>
      </c>
      <c r="AV64" s="54">
        <f t="shared" ref="AV64" si="451">COUNTIFS($AJ$59:$OK$59,"&gt;0",$AJ$60:$OK$60,$AI$63,$AJ$61:$OK$61,AV63)</f>
        <v>0</v>
      </c>
      <c r="AW64" s="54">
        <f t="shared" ref="AW64" si="452">IF(AV64=0,1,0)</f>
        <v>1</v>
      </c>
      <c r="AX64" s="54">
        <f t="shared" ref="AX64" si="453">COUNTIFS($AJ$59:$OK$59,"&gt;0",$AJ$60:$OK$60,$AI$63,$AJ$61:$OK$61,AX63)</f>
        <v>0</v>
      </c>
      <c r="AY64" s="54">
        <f t="shared" ref="AY64" si="454">IF(AX64=0,1,0)</f>
        <v>1</v>
      </c>
      <c r="AZ64" s="54">
        <f t="shared" ref="AZ64" si="455">COUNTIFS($AJ$59:$OK$59,"&gt;0",$AJ$60:$OK$60,$AI$63,$AJ$61:$OK$61,AZ63)</f>
        <v>0</v>
      </c>
      <c r="BA64" s="54">
        <f t="shared" ref="BA64" si="456">IF(AZ64=0,1,0)</f>
        <v>1</v>
      </c>
      <c r="BB64" s="54">
        <f t="shared" ref="BB64" si="457">COUNTIFS($AJ$59:$OK$59,"&gt;0",$AJ$60:$OK$60,$AI$63,$AJ$61:$OK$61,BB63)</f>
        <v>0</v>
      </c>
      <c r="BC64" s="54">
        <f t="shared" ref="BC64" si="458">IF(BB64=0,1,0)</f>
        <v>1</v>
      </c>
      <c r="BD64" s="54">
        <f t="shared" ref="BD64" si="459">COUNTIFS($AJ$59:$OK$59,"&gt;0",$AJ$60:$OK$60,$AI$63,$AJ$61:$OK$61,BD63)</f>
        <v>0</v>
      </c>
      <c r="BE64" s="54">
        <f t="shared" ref="BE64" si="460">IF(BD64=0,1,0)</f>
        <v>1</v>
      </c>
      <c r="BF64" s="54">
        <f t="shared" ref="BF64" si="461">COUNTIFS($AJ$59:$OK$59,"&gt;0",$AJ$60:$OK$60,$AI$63,$AJ$61:$OK$61,BF63)</f>
        <v>0</v>
      </c>
      <c r="BG64" s="54">
        <f t="shared" ref="BG64" si="462">IF(BF64=0,1,0)</f>
        <v>1</v>
      </c>
      <c r="BH64" s="54">
        <f t="shared" ref="BH64" si="463">COUNTIFS($AJ$59:$OK$59,"&gt;0",$AJ$60:$OK$60,$AI$63,$AJ$61:$OK$61,BH63)</f>
        <v>0</v>
      </c>
      <c r="BI64" s="54">
        <f t="shared" ref="BI64" si="464">IF(BH64=0,1,0)</f>
        <v>1</v>
      </c>
      <c r="BJ64" s="54">
        <f t="shared" ref="BJ64" si="465">COUNTIFS($AJ$59:$OK$59,"&gt;0",$AJ$60:$OK$60,$AI$63,$AJ$61:$OK$61,BJ63)</f>
        <v>0</v>
      </c>
      <c r="BK64" s="54">
        <f t="shared" ref="BK64" si="466">IF(BJ64=0,1,0)</f>
        <v>1</v>
      </c>
      <c r="BL64" s="54">
        <f t="shared" ref="BL64" si="467">COUNTIFS($AJ$59:$OK$59,"&gt;0",$AJ$60:$OK$60,$AI$63,$AJ$61:$OK$61,BL63)</f>
        <v>0</v>
      </c>
      <c r="BM64" s="54">
        <f t="shared" ref="BM64" si="468">IF(BL64=0,1,0)</f>
        <v>1</v>
      </c>
      <c r="BN64" s="54">
        <f t="shared" ref="BN64" si="469">COUNTIFS($AJ$59:$OK$59,"&gt;0",$AJ$60:$OK$60,$AI$63,$AJ$61:$OK$61,BN63)</f>
        <v>0</v>
      </c>
      <c r="BO64" s="54">
        <f t="shared" ref="BO64" si="470">IF(BN64=0,1,0)</f>
        <v>1</v>
      </c>
      <c r="BP64" s="54">
        <f t="shared" ref="BP64" si="471">COUNTIFS($AJ$59:$OK$59,"&gt;0",$AJ$60:$OK$60,$AI$63,$AJ$61:$OK$61,BP63)</f>
        <v>0</v>
      </c>
      <c r="BQ64" s="54">
        <f t="shared" ref="BQ64" si="472">IF(BP64=0,1,0)</f>
        <v>1</v>
      </c>
      <c r="BR64" s="54">
        <f t="shared" ref="BR64" si="473">COUNTIFS($AJ$59:$OK$59,"&gt;0",$AJ$60:$OK$60,$AI$63,$AJ$61:$OK$61,BR63)</f>
        <v>0</v>
      </c>
      <c r="BS64" s="54">
        <f t="shared" ref="BS64" si="474">IF(BR64=0,1,0)</f>
        <v>1</v>
      </c>
      <c r="BT64" s="54">
        <f t="shared" ref="BT64" si="475">COUNTIFS($AJ$59:$OK$59,"&gt;0",$AJ$60:$OK$60,$AI$63,$AJ$61:$OK$61,BT63)</f>
        <v>0</v>
      </c>
      <c r="BU64" s="54">
        <f t="shared" ref="BU64" si="476">IF(BT64=0,1,0)</f>
        <v>1</v>
      </c>
      <c r="BV64" s="54">
        <f t="shared" ref="BV64" si="477">COUNTIFS($AJ$59:$OK$59,"&gt;0",$AJ$60:$OK$60,$AI$63,$AJ$61:$OK$61,BV63)</f>
        <v>0</v>
      </c>
      <c r="BW64" s="54">
        <f t="shared" ref="BW64" si="478">IF(BV64=0,1,0)</f>
        <v>1</v>
      </c>
      <c r="BX64" s="54">
        <f t="shared" ref="BX64" si="479">COUNTIFS($AJ$59:$OK$59,"&gt;0",$AJ$60:$OK$60,$AI$63,$AJ$61:$OK$61,BX63)</f>
        <v>0</v>
      </c>
      <c r="BY64" s="54">
        <f t="shared" ref="BY64" si="480">IF(BX64=0,1,0)</f>
        <v>1</v>
      </c>
      <c r="BZ64" s="54">
        <f t="shared" ref="BZ64" si="481">COUNTIFS($AJ$59:$OK$59,"&gt;0",$AJ$60:$OK$60,$AI$63,$AJ$61:$OK$61,BZ63)</f>
        <v>0</v>
      </c>
      <c r="CA64" s="54">
        <f t="shared" ref="CA64" si="482">IF(BZ64=0,1,0)</f>
        <v>1</v>
      </c>
      <c r="CB64" s="54">
        <f t="shared" ref="CB64" si="483">COUNTIFS($AJ$59:$OK$59,"&gt;0",$AJ$60:$OK$60,$AI$63,$AJ$61:$OK$61,CB63)</f>
        <v>0</v>
      </c>
      <c r="CC64" s="54">
        <f t="shared" ref="CC64" si="484">IF(CB64=0,1,0)</f>
        <v>1</v>
      </c>
      <c r="CD64" s="54">
        <f t="shared" ref="CD64" si="485">COUNTIFS($AJ$59:$OK$59,"&gt;0",$AJ$60:$OK$60,$AI$63,$AJ$61:$OK$61,CD63)</f>
        <v>0</v>
      </c>
      <c r="CE64" s="54">
        <f t="shared" ref="CE64" si="486">IF(CD64=0,1,0)</f>
        <v>1</v>
      </c>
      <c r="CF64" s="54">
        <f t="shared" ref="CF64" si="487">COUNTIFS($AJ$59:$OK$59,"&gt;0",$AJ$60:$OK$60,$AI$63,$AJ$61:$OK$61,CF63)</f>
        <v>0</v>
      </c>
      <c r="CG64" s="54">
        <f t="shared" ref="CG64" si="488">IF(CF64=0,1,0)</f>
        <v>1</v>
      </c>
      <c r="CH64" s="54">
        <f t="shared" ref="CH64" si="489">COUNTIFS($AJ$59:$OK$59,"&gt;0",$AJ$60:$OK$60,$AI$63,$AJ$61:$OK$61,CH63)</f>
        <v>0</v>
      </c>
      <c r="CI64" s="54">
        <f t="shared" ref="CI64" si="490">IF(CH64=0,1,0)</f>
        <v>1</v>
      </c>
      <c r="CJ64" s="54">
        <f t="shared" ref="CJ64" si="491">COUNTIFS($AJ$59:$OK$59,"&gt;0",$AJ$60:$OK$60,$AI$63,$AJ$61:$OK$61,CJ63)</f>
        <v>0</v>
      </c>
      <c r="CK64" s="54">
        <f t="shared" ref="CK64" si="492">IF(CJ64=0,1,0)</f>
        <v>1</v>
      </c>
      <c r="CL64" s="54">
        <f t="shared" ref="CL64" si="493">COUNTIFS($AJ$59:$OK$59,"&gt;0",$AJ$60:$OK$60,$AI$63,$AJ$61:$OK$61,CL63)</f>
        <v>0</v>
      </c>
      <c r="CM64" s="54">
        <f t="shared" ref="CM64" si="494">IF(CL64=0,1,0)</f>
        <v>1</v>
      </c>
      <c r="CN64" s="54">
        <f t="shared" ref="CN64" si="495">COUNTIFS($AJ$59:$OK$59,"&gt;0",$AJ$60:$OK$60,$AI$63,$AJ$61:$OK$61,CN63)</f>
        <v>0</v>
      </c>
      <c r="CO64" s="54">
        <f t="shared" ref="CO64" si="496">IF(CN64=0,1,0)</f>
        <v>1</v>
      </c>
      <c r="CP64" s="54">
        <f t="shared" ref="CP64" si="497">COUNTIFS($AJ$59:$OK$59,"&gt;0",$AJ$60:$OK$60,$AI$63,$AJ$61:$OK$61,CP63)</f>
        <v>0</v>
      </c>
      <c r="CQ64" s="54">
        <f t="shared" ref="CQ64" si="498">IF(CP64=0,1,0)</f>
        <v>1</v>
      </c>
      <c r="CR64" s="54">
        <f t="shared" ref="CR64" si="499">COUNTIFS($AJ$59:$OK$59,"&gt;0",$AJ$60:$OK$60,$AI$63,$AJ$61:$OK$61,CR63)</f>
        <v>0</v>
      </c>
      <c r="CS64" s="54">
        <f t="shared" ref="CS64" si="500">IF(CR64=0,1,0)</f>
        <v>1</v>
      </c>
    </row>
    <row r="65" spans="30:97" ht="12.95" hidden="1" customHeight="1" x14ac:dyDescent="0.2">
      <c r="AD65" s="63" t="s">
        <v>82</v>
      </c>
      <c r="AE65" s="64"/>
    </row>
    <row r="66" spans="30:97" ht="12.95" hidden="1" customHeight="1" x14ac:dyDescent="0.2">
      <c r="AD66" s="53" t="str">
        <f>IF(AE66&gt;0,"Yes","No")</f>
        <v>No</v>
      </c>
      <c r="AE66" s="53">
        <f>COUNTIF(AJ27:OK36,"&gt;"&amp;Z40)</f>
        <v>0</v>
      </c>
      <c r="AH66" s="59"/>
      <c r="AI66" s="54">
        <v>2</v>
      </c>
      <c r="AJ66" s="60">
        <v>1</v>
      </c>
      <c r="AK66" s="61" t="s">
        <v>44</v>
      </c>
      <c r="AL66" s="60">
        <v>2</v>
      </c>
      <c r="AM66" s="61" t="s">
        <v>46</v>
      </c>
      <c r="AN66" s="60">
        <v>3</v>
      </c>
      <c r="AO66" s="61" t="s">
        <v>47</v>
      </c>
      <c r="AP66" s="60">
        <v>4</v>
      </c>
      <c r="AQ66" s="61" t="s">
        <v>48</v>
      </c>
      <c r="AR66" s="60">
        <v>5</v>
      </c>
      <c r="AS66" s="61" t="s">
        <v>49</v>
      </c>
      <c r="AT66" s="60">
        <v>6</v>
      </c>
      <c r="AU66" s="61" t="s">
        <v>50</v>
      </c>
      <c r="AV66" s="60">
        <v>7</v>
      </c>
      <c r="AW66" s="61" t="s">
        <v>51</v>
      </c>
      <c r="AX66" s="60">
        <v>8</v>
      </c>
      <c r="AY66" s="61" t="s">
        <v>52</v>
      </c>
      <c r="AZ66" s="60">
        <v>9</v>
      </c>
      <c r="BA66" s="61" t="s">
        <v>53</v>
      </c>
      <c r="BB66" s="60">
        <v>10</v>
      </c>
      <c r="BC66" s="61" t="s">
        <v>54</v>
      </c>
      <c r="BD66" s="60">
        <v>11</v>
      </c>
      <c r="BE66" s="61" t="s">
        <v>55</v>
      </c>
      <c r="BF66" s="60">
        <v>12</v>
      </c>
      <c r="BG66" s="61" t="s">
        <v>56</v>
      </c>
      <c r="BH66" s="60">
        <v>13</v>
      </c>
      <c r="BI66" s="61" t="s">
        <v>57</v>
      </c>
      <c r="BJ66" s="60">
        <v>14</v>
      </c>
      <c r="BK66" s="61" t="s">
        <v>58</v>
      </c>
      <c r="BL66" s="60">
        <v>15</v>
      </c>
      <c r="BM66" s="61" t="s">
        <v>59</v>
      </c>
      <c r="BN66" s="60">
        <v>16</v>
      </c>
      <c r="BO66" s="61" t="s">
        <v>60</v>
      </c>
      <c r="BP66" s="60">
        <v>17</v>
      </c>
      <c r="BQ66" s="61" t="s">
        <v>61</v>
      </c>
      <c r="BR66" s="60">
        <v>18</v>
      </c>
      <c r="BS66" s="61" t="s">
        <v>62</v>
      </c>
      <c r="BT66" s="60">
        <v>19</v>
      </c>
      <c r="BU66" s="61" t="s">
        <v>63</v>
      </c>
      <c r="BV66" s="60">
        <v>20</v>
      </c>
      <c r="BW66" s="61" t="s">
        <v>64</v>
      </c>
      <c r="BX66" s="60">
        <v>21</v>
      </c>
      <c r="BY66" s="61" t="s">
        <v>65</v>
      </c>
      <c r="BZ66" s="60">
        <v>22</v>
      </c>
      <c r="CA66" s="61" t="s">
        <v>66</v>
      </c>
      <c r="CB66" s="60">
        <v>23</v>
      </c>
      <c r="CC66" s="61" t="s">
        <v>67</v>
      </c>
      <c r="CD66" s="60">
        <v>24</v>
      </c>
      <c r="CE66" s="61" t="s">
        <v>68</v>
      </c>
      <c r="CF66" s="60">
        <v>25</v>
      </c>
      <c r="CG66" s="61" t="s">
        <v>69</v>
      </c>
      <c r="CH66" s="60">
        <v>26</v>
      </c>
      <c r="CI66" s="61" t="s">
        <v>70</v>
      </c>
      <c r="CJ66" s="60">
        <v>27</v>
      </c>
      <c r="CK66" s="61" t="s">
        <v>71</v>
      </c>
      <c r="CL66" s="60">
        <v>28</v>
      </c>
      <c r="CM66" s="61" t="s">
        <v>72</v>
      </c>
      <c r="CN66" s="60">
        <v>29</v>
      </c>
      <c r="CO66" s="61" t="s">
        <v>73</v>
      </c>
    </row>
    <row r="67" spans="30:97" ht="12.95" hidden="1" customHeight="1" x14ac:dyDescent="0.2">
      <c r="AD67" s="65" t="s">
        <v>84</v>
      </c>
      <c r="AE67" s="66"/>
      <c r="AI67" s="62" t="s">
        <v>17</v>
      </c>
      <c r="AJ67" s="54">
        <f>COUNTIFS($AJ$59:$OK$59,"&gt;0",$AJ$60:$OK$60,$AI$66,$AJ$61:$OK$61,AJ66)</f>
        <v>0</v>
      </c>
      <c r="AK67" s="54">
        <f>IF(AJ67=0,1,0)</f>
        <v>1</v>
      </c>
      <c r="AL67" s="54">
        <f t="shared" ref="AL67" si="501">COUNTIFS($AJ$59:$OK$59,"&gt;0",$AJ$60:$OK$60,$AI$66,$AJ$61:$OK$61,AL66)</f>
        <v>0</v>
      </c>
      <c r="AM67" s="54">
        <f t="shared" ref="AM67" si="502">IF(AL67=0,1,0)</f>
        <v>1</v>
      </c>
      <c r="AN67" s="54">
        <f t="shared" ref="AN67" si="503">COUNTIFS($AJ$59:$OK$59,"&gt;0",$AJ$60:$OK$60,$AI$66,$AJ$61:$OK$61,AN66)</f>
        <v>0</v>
      </c>
      <c r="AO67" s="54">
        <f t="shared" ref="AO67" si="504">IF(AN67=0,1,0)</f>
        <v>1</v>
      </c>
      <c r="AP67" s="54">
        <f t="shared" ref="AP67" si="505">COUNTIFS($AJ$59:$OK$59,"&gt;0",$AJ$60:$OK$60,$AI$66,$AJ$61:$OK$61,AP66)</f>
        <v>0</v>
      </c>
      <c r="AQ67" s="54">
        <f t="shared" ref="AQ67" si="506">IF(AP67=0,1,0)</f>
        <v>1</v>
      </c>
      <c r="AR67" s="54">
        <f t="shared" ref="AR67" si="507">COUNTIFS($AJ$59:$OK$59,"&gt;0",$AJ$60:$OK$60,$AI$66,$AJ$61:$OK$61,AR66)</f>
        <v>0</v>
      </c>
      <c r="AS67" s="54">
        <f t="shared" ref="AS67" si="508">IF(AR67=0,1,0)</f>
        <v>1</v>
      </c>
      <c r="AT67" s="54">
        <f t="shared" ref="AT67" si="509">COUNTIFS($AJ$59:$OK$59,"&gt;0",$AJ$60:$OK$60,$AI$66,$AJ$61:$OK$61,AT66)</f>
        <v>0</v>
      </c>
      <c r="AU67" s="54">
        <f t="shared" ref="AU67" si="510">IF(AT67=0,1,0)</f>
        <v>1</v>
      </c>
      <c r="AV67" s="54">
        <f t="shared" ref="AV67" si="511">COUNTIFS($AJ$59:$OK$59,"&gt;0",$AJ$60:$OK$60,$AI$66,$AJ$61:$OK$61,AV66)</f>
        <v>0</v>
      </c>
      <c r="AW67" s="54">
        <f t="shared" ref="AW67" si="512">IF(AV67=0,1,0)</f>
        <v>1</v>
      </c>
      <c r="AX67" s="54">
        <f t="shared" ref="AX67" si="513">COUNTIFS($AJ$59:$OK$59,"&gt;0",$AJ$60:$OK$60,$AI$66,$AJ$61:$OK$61,AX66)</f>
        <v>0</v>
      </c>
      <c r="AY67" s="54">
        <f t="shared" ref="AY67" si="514">IF(AX67=0,1,0)</f>
        <v>1</v>
      </c>
      <c r="AZ67" s="54">
        <f t="shared" ref="AZ67" si="515">COUNTIFS($AJ$59:$OK$59,"&gt;0",$AJ$60:$OK$60,$AI$66,$AJ$61:$OK$61,AZ66)</f>
        <v>0</v>
      </c>
      <c r="BA67" s="54">
        <f t="shared" ref="BA67" si="516">IF(AZ67=0,1,0)</f>
        <v>1</v>
      </c>
      <c r="BB67" s="54">
        <f t="shared" ref="BB67" si="517">COUNTIFS($AJ$59:$OK$59,"&gt;0",$AJ$60:$OK$60,$AI$66,$AJ$61:$OK$61,BB66)</f>
        <v>0</v>
      </c>
      <c r="BC67" s="54">
        <f t="shared" ref="BC67" si="518">IF(BB67=0,1,0)</f>
        <v>1</v>
      </c>
      <c r="BD67" s="54">
        <f t="shared" ref="BD67" si="519">COUNTIFS($AJ$59:$OK$59,"&gt;0",$AJ$60:$OK$60,$AI$66,$AJ$61:$OK$61,BD66)</f>
        <v>0</v>
      </c>
      <c r="BE67" s="54">
        <f t="shared" ref="BE67" si="520">IF(BD67=0,1,0)</f>
        <v>1</v>
      </c>
      <c r="BF67" s="54">
        <f t="shared" ref="BF67" si="521">COUNTIFS($AJ$59:$OK$59,"&gt;0",$AJ$60:$OK$60,$AI$66,$AJ$61:$OK$61,BF66)</f>
        <v>0</v>
      </c>
      <c r="BG67" s="54">
        <f t="shared" ref="BG67" si="522">IF(BF67=0,1,0)</f>
        <v>1</v>
      </c>
      <c r="BH67" s="54">
        <f t="shared" ref="BH67" si="523">COUNTIFS($AJ$59:$OK$59,"&gt;0",$AJ$60:$OK$60,$AI$66,$AJ$61:$OK$61,BH66)</f>
        <v>0</v>
      </c>
      <c r="BI67" s="54">
        <f t="shared" ref="BI67" si="524">IF(BH67=0,1,0)</f>
        <v>1</v>
      </c>
      <c r="BJ67" s="54">
        <f t="shared" ref="BJ67" si="525">COUNTIFS($AJ$59:$OK$59,"&gt;0",$AJ$60:$OK$60,$AI$66,$AJ$61:$OK$61,BJ66)</f>
        <v>0</v>
      </c>
      <c r="BK67" s="54">
        <f t="shared" ref="BK67" si="526">IF(BJ67=0,1,0)</f>
        <v>1</v>
      </c>
      <c r="BL67" s="54">
        <f t="shared" ref="BL67" si="527">COUNTIFS($AJ$59:$OK$59,"&gt;0",$AJ$60:$OK$60,$AI$66,$AJ$61:$OK$61,BL66)</f>
        <v>0</v>
      </c>
      <c r="BM67" s="54">
        <f t="shared" ref="BM67" si="528">IF(BL67=0,1,0)</f>
        <v>1</v>
      </c>
      <c r="BN67" s="54">
        <f t="shared" ref="BN67" si="529">COUNTIFS($AJ$59:$OK$59,"&gt;0",$AJ$60:$OK$60,$AI$66,$AJ$61:$OK$61,BN66)</f>
        <v>0</v>
      </c>
      <c r="BO67" s="54">
        <f t="shared" ref="BO67" si="530">IF(BN67=0,1,0)</f>
        <v>1</v>
      </c>
      <c r="BP67" s="54">
        <f t="shared" ref="BP67" si="531">COUNTIFS($AJ$59:$OK$59,"&gt;0",$AJ$60:$OK$60,$AI$66,$AJ$61:$OK$61,BP66)</f>
        <v>0</v>
      </c>
      <c r="BQ67" s="54">
        <f t="shared" ref="BQ67" si="532">IF(BP67=0,1,0)</f>
        <v>1</v>
      </c>
      <c r="BR67" s="54">
        <f t="shared" ref="BR67" si="533">COUNTIFS($AJ$59:$OK$59,"&gt;0",$AJ$60:$OK$60,$AI$66,$AJ$61:$OK$61,BR66)</f>
        <v>0</v>
      </c>
      <c r="BS67" s="54">
        <f t="shared" ref="BS67" si="534">IF(BR67=0,1,0)</f>
        <v>1</v>
      </c>
      <c r="BT67" s="54">
        <f t="shared" ref="BT67" si="535">COUNTIFS($AJ$59:$OK$59,"&gt;0",$AJ$60:$OK$60,$AI$66,$AJ$61:$OK$61,BT66)</f>
        <v>0</v>
      </c>
      <c r="BU67" s="54">
        <f t="shared" ref="BU67" si="536">IF(BT67=0,1,0)</f>
        <v>1</v>
      </c>
      <c r="BV67" s="54">
        <f t="shared" ref="BV67" si="537">COUNTIFS($AJ$59:$OK$59,"&gt;0",$AJ$60:$OK$60,$AI$66,$AJ$61:$OK$61,BV66)</f>
        <v>0</v>
      </c>
      <c r="BW67" s="54">
        <f t="shared" ref="BW67" si="538">IF(BV67=0,1,0)</f>
        <v>1</v>
      </c>
      <c r="BX67" s="54">
        <f t="shared" ref="BX67" si="539">COUNTIFS($AJ$59:$OK$59,"&gt;0",$AJ$60:$OK$60,$AI$66,$AJ$61:$OK$61,BX66)</f>
        <v>0</v>
      </c>
      <c r="BY67" s="54">
        <f t="shared" ref="BY67" si="540">IF(BX67=0,1,0)</f>
        <v>1</v>
      </c>
      <c r="BZ67" s="54">
        <f t="shared" ref="BZ67" si="541">COUNTIFS($AJ$59:$OK$59,"&gt;0",$AJ$60:$OK$60,$AI$66,$AJ$61:$OK$61,BZ66)</f>
        <v>0</v>
      </c>
      <c r="CA67" s="54">
        <f t="shared" ref="CA67" si="542">IF(BZ67=0,1,0)</f>
        <v>1</v>
      </c>
      <c r="CB67" s="54">
        <f t="shared" ref="CB67" si="543">COUNTIFS($AJ$59:$OK$59,"&gt;0",$AJ$60:$OK$60,$AI$66,$AJ$61:$OK$61,CB66)</f>
        <v>0</v>
      </c>
      <c r="CC67" s="54">
        <f t="shared" ref="CC67" si="544">IF(CB67=0,1,0)</f>
        <v>1</v>
      </c>
      <c r="CD67" s="54">
        <f t="shared" ref="CD67" si="545">COUNTIFS($AJ$59:$OK$59,"&gt;0",$AJ$60:$OK$60,$AI$66,$AJ$61:$OK$61,CD66)</f>
        <v>0</v>
      </c>
      <c r="CE67" s="54">
        <f t="shared" ref="CE67" si="546">IF(CD67=0,1,0)</f>
        <v>1</v>
      </c>
      <c r="CF67" s="54">
        <f t="shared" ref="CF67" si="547">COUNTIFS($AJ$59:$OK$59,"&gt;0",$AJ$60:$OK$60,$AI$66,$AJ$61:$OK$61,CF66)</f>
        <v>0</v>
      </c>
      <c r="CG67" s="54">
        <f t="shared" ref="CG67" si="548">IF(CF67=0,1,0)</f>
        <v>1</v>
      </c>
      <c r="CH67" s="54">
        <f t="shared" ref="CH67" si="549">COUNTIFS($AJ$59:$OK$59,"&gt;0",$AJ$60:$OK$60,$AI$66,$AJ$61:$OK$61,CH66)</f>
        <v>0</v>
      </c>
      <c r="CI67" s="54">
        <f t="shared" ref="CI67" si="550">IF(CH67=0,1,0)</f>
        <v>1</v>
      </c>
      <c r="CJ67" s="54">
        <f t="shared" ref="CJ67" si="551">COUNTIFS($AJ$59:$OK$59,"&gt;0",$AJ$60:$OK$60,$AI$66,$AJ$61:$OK$61,CJ66)</f>
        <v>0</v>
      </c>
      <c r="CK67" s="54">
        <f t="shared" ref="CK67" si="552">IF(CJ67=0,1,0)</f>
        <v>1</v>
      </c>
      <c r="CL67" s="67">
        <f>IF(AND(CN67=1,COUNTIFS($AJ$59:$OK$59,"&gt;0",$AJ$60:$OK$60,$AI$66,$AJ$61:$OK$61,CL66)=1),2,IF(AND(CN67=1,COUNTIFS($AJ$59:$OK$59,"&gt;0",$AJ$60:$OK$60,$AI$66,$AJ$61:$OK$61,CL66)=0),1,COUNTIFS($AJ$59:$OK$59,"&gt;0",$AJ$60:$OK$60,$AI$66,$AJ$61:$OK$61,CL66)))</f>
        <v>0</v>
      </c>
      <c r="CM67" s="67">
        <f t="shared" ref="CM67" si="553">IF(CL67=0,1,0)</f>
        <v>1</v>
      </c>
      <c r="CN67" s="54">
        <f t="shared" ref="CN67" si="554">COUNTIFS($AJ$59:$OK$59,"&gt;0",$AJ$60:$OK$60,$AI$66,$AJ$61:$OK$61,CN66)</f>
        <v>0</v>
      </c>
      <c r="CO67" s="54">
        <f t="shared" ref="CO67" si="555">IF(CN67=0,1,0)</f>
        <v>1</v>
      </c>
    </row>
    <row r="68" spans="30:97" ht="12.95" hidden="1" customHeight="1" x14ac:dyDescent="0.2">
      <c r="AD68" s="68" t="str">
        <f>IF(AE68&gt;0,"Yes","No")</f>
        <v>No</v>
      </c>
      <c r="AE68" s="68">
        <f>SUM(AP46:AP55)</f>
        <v>0</v>
      </c>
    </row>
    <row r="69" spans="30:97" ht="12.95" hidden="1" customHeight="1" x14ac:dyDescent="0.2">
      <c r="AD69" s="69" t="s">
        <v>78</v>
      </c>
      <c r="AE69" s="70"/>
      <c r="AH69" s="59"/>
      <c r="AI69" s="54">
        <v>3</v>
      </c>
      <c r="AJ69" s="60">
        <v>1</v>
      </c>
      <c r="AK69" s="61" t="s">
        <v>44</v>
      </c>
      <c r="AL69" s="60">
        <v>2</v>
      </c>
      <c r="AM69" s="61" t="s">
        <v>46</v>
      </c>
      <c r="AN69" s="60">
        <v>3</v>
      </c>
      <c r="AO69" s="61" t="s">
        <v>47</v>
      </c>
      <c r="AP69" s="60">
        <v>4</v>
      </c>
      <c r="AQ69" s="61" t="s">
        <v>48</v>
      </c>
      <c r="AR69" s="60">
        <v>5</v>
      </c>
      <c r="AS69" s="61" t="s">
        <v>49</v>
      </c>
      <c r="AT69" s="60">
        <v>6</v>
      </c>
      <c r="AU69" s="61" t="s">
        <v>50</v>
      </c>
      <c r="AV69" s="60">
        <v>7</v>
      </c>
      <c r="AW69" s="61" t="s">
        <v>51</v>
      </c>
      <c r="AX69" s="60">
        <v>8</v>
      </c>
      <c r="AY69" s="61" t="s">
        <v>52</v>
      </c>
      <c r="AZ69" s="60">
        <v>9</v>
      </c>
      <c r="BA69" s="61" t="s">
        <v>53</v>
      </c>
      <c r="BB69" s="60">
        <v>10</v>
      </c>
      <c r="BC69" s="61" t="s">
        <v>54</v>
      </c>
      <c r="BD69" s="60">
        <v>11</v>
      </c>
      <c r="BE69" s="61" t="s">
        <v>55</v>
      </c>
      <c r="BF69" s="60">
        <v>12</v>
      </c>
      <c r="BG69" s="61" t="s">
        <v>56</v>
      </c>
      <c r="BH69" s="60">
        <v>13</v>
      </c>
      <c r="BI69" s="61" t="s">
        <v>57</v>
      </c>
      <c r="BJ69" s="60">
        <v>14</v>
      </c>
      <c r="BK69" s="61" t="s">
        <v>58</v>
      </c>
      <c r="BL69" s="60">
        <v>15</v>
      </c>
      <c r="BM69" s="61" t="s">
        <v>59</v>
      </c>
      <c r="BN69" s="60">
        <v>16</v>
      </c>
      <c r="BO69" s="61" t="s">
        <v>60</v>
      </c>
      <c r="BP69" s="60">
        <v>17</v>
      </c>
      <c r="BQ69" s="61" t="s">
        <v>61</v>
      </c>
      <c r="BR69" s="60">
        <v>18</v>
      </c>
      <c r="BS69" s="61" t="s">
        <v>62</v>
      </c>
      <c r="BT69" s="60">
        <v>19</v>
      </c>
      <c r="BU69" s="61" t="s">
        <v>63</v>
      </c>
      <c r="BV69" s="60">
        <v>20</v>
      </c>
      <c r="BW69" s="61" t="s">
        <v>64</v>
      </c>
      <c r="BX69" s="60">
        <v>21</v>
      </c>
      <c r="BY69" s="61" t="s">
        <v>65</v>
      </c>
      <c r="BZ69" s="60">
        <v>22</v>
      </c>
      <c r="CA69" s="61" t="s">
        <v>66</v>
      </c>
      <c r="CB69" s="60">
        <v>23</v>
      </c>
      <c r="CC69" s="61" t="s">
        <v>67</v>
      </c>
      <c r="CD69" s="60">
        <v>24</v>
      </c>
      <c r="CE69" s="61" t="s">
        <v>68</v>
      </c>
      <c r="CF69" s="60">
        <v>25</v>
      </c>
      <c r="CG69" s="61" t="s">
        <v>69</v>
      </c>
      <c r="CH69" s="60">
        <v>26</v>
      </c>
      <c r="CI69" s="61" t="s">
        <v>70</v>
      </c>
      <c r="CJ69" s="60">
        <v>27</v>
      </c>
      <c r="CK69" s="61" t="s">
        <v>71</v>
      </c>
      <c r="CL69" s="60">
        <v>28</v>
      </c>
      <c r="CM69" s="61" t="s">
        <v>72</v>
      </c>
      <c r="CN69" s="60">
        <v>29</v>
      </c>
      <c r="CO69" s="61" t="s">
        <v>73</v>
      </c>
      <c r="CP69" s="60">
        <v>30</v>
      </c>
      <c r="CQ69" s="61" t="s">
        <v>74</v>
      </c>
      <c r="CR69" s="60">
        <v>31</v>
      </c>
      <c r="CS69" s="61" t="s">
        <v>75</v>
      </c>
    </row>
    <row r="70" spans="30:97" ht="12.95" hidden="1" customHeight="1" x14ac:dyDescent="0.2">
      <c r="AD70" s="71" t="str">
        <f>IF(AE70&gt;0,"Yes","No")</f>
        <v>No</v>
      </c>
      <c r="AE70" s="71">
        <f>COUNTIF(AJ40:OK40,"&gt;"&amp;1)</f>
        <v>0</v>
      </c>
      <c r="AI70" s="62" t="s">
        <v>17</v>
      </c>
      <c r="AJ70" s="54">
        <f>COUNTIFS($AJ$59:$OK$59,"&gt;0",$AJ$60:$OK$60,$AI$69,$AJ$61:$OK$61,AJ69)</f>
        <v>0</v>
      </c>
      <c r="AK70" s="54">
        <f>IF(AJ70=0,1,0)</f>
        <v>1</v>
      </c>
      <c r="AL70" s="54">
        <f t="shared" ref="AL70" si="556">COUNTIFS($AJ$59:$OK$59,"&gt;0",$AJ$60:$OK$60,$AI$69,$AJ$61:$OK$61,AL69)</f>
        <v>0</v>
      </c>
      <c r="AM70" s="54">
        <f t="shared" ref="AM70" si="557">IF(AL70=0,1,0)</f>
        <v>1</v>
      </c>
      <c r="AN70" s="54">
        <f t="shared" ref="AN70" si="558">COUNTIFS($AJ$59:$OK$59,"&gt;0",$AJ$60:$OK$60,$AI$69,$AJ$61:$OK$61,AN69)</f>
        <v>0</v>
      </c>
      <c r="AO70" s="54">
        <f t="shared" ref="AO70" si="559">IF(AN70=0,1,0)</f>
        <v>1</v>
      </c>
      <c r="AP70" s="54">
        <f t="shared" ref="AP70" si="560">COUNTIFS($AJ$59:$OK$59,"&gt;0",$AJ$60:$OK$60,$AI$69,$AJ$61:$OK$61,AP69)</f>
        <v>0</v>
      </c>
      <c r="AQ70" s="54">
        <f t="shared" ref="AQ70" si="561">IF(AP70=0,1,0)</f>
        <v>1</v>
      </c>
      <c r="AR70" s="54">
        <f t="shared" ref="AR70" si="562">COUNTIFS($AJ$59:$OK$59,"&gt;0",$AJ$60:$OK$60,$AI$69,$AJ$61:$OK$61,AR69)</f>
        <v>0</v>
      </c>
      <c r="AS70" s="54">
        <f t="shared" ref="AS70" si="563">IF(AR70=0,1,0)</f>
        <v>1</v>
      </c>
      <c r="AT70" s="54">
        <f t="shared" ref="AT70" si="564">COUNTIFS($AJ$59:$OK$59,"&gt;0",$AJ$60:$OK$60,$AI$69,$AJ$61:$OK$61,AT69)</f>
        <v>0</v>
      </c>
      <c r="AU70" s="54">
        <f t="shared" ref="AU70" si="565">IF(AT70=0,1,0)</f>
        <v>1</v>
      </c>
      <c r="AV70" s="54">
        <f t="shared" ref="AV70" si="566">COUNTIFS($AJ$59:$OK$59,"&gt;0",$AJ$60:$OK$60,$AI$69,$AJ$61:$OK$61,AV69)</f>
        <v>0</v>
      </c>
      <c r="AW70" s="54">
        <f t="shared" ref="AW70" si="567">IF(AV70=0,1,0)</f>
        <v>1</v>
      </c>
      <c r="AX70" s="54">
        <f t="shared" ref="AX70" si="568">COUNTIFS($AJ$59:$OK$59,"&gt;0",$AJ$60:$OK$60,$AI$69,$AJ$61:$OK$61,AX69)</f>
        <v>0</v>
      </c>
      <c r="AY70" s="54">
        <f t="shared" ref="AY70" si="569">IF(AX70=0,1,0)</f>
        <v>1</v>
      </c>
      <c r="AZ70" s="54">
        <f t="shared" ref="AZ70" si="570">COUNTIFS($AJ$59:$OK$59,"&gt;0",$AJ$60:$OK$60,$AI$69,$AJ$61:$OK$61,AZ69)</f>
        <v>0</v>
      </c>
      <c r="BA70" s="54">
        <f t="shared" ref="BA70" si="571">IF(AZ70=0,1,0)</f>
        <v>1</v>
      </c>
      <c r="BB70" s="54">
        <f t="shared" ref="BB70" si="572">COUNTIFS($AJ$59:$OK$59,"&gt;0",$AJ$60:$OK$60,$AI$69,$AJ$61:$OK$61,BB69)</f>
        <v>0</v>
      </c>
      <c r="BC70" s="54">
        <f t="shared" ref="BC70" si="573">IF(BB70=0,1,0)</f>
        <v>1</v>
      </c>
      <c r="BD70" s="54">
        <f t="shared" ref="BD70" si="574">COUNTIFS($AJ$59:$OK$59,"&gt;0",$AJ$60:$OK$60,$AI$69,$AJ$61:$OK$61,BD69)</f>
        <v>0</v>
      </c>
      <c r="BE70" s="54">
        <f t="shared" ref="BE70" si="575">IF(BD70=0,1,0)</f>
        <v>1</v>
      </c>
      <c r="BF70" s="54">
        <f t="shared" ref="BF70" si="576">COUNTIFS($AJ$59:$OK$59,"&gt;0",$AJ$60:$OK$60,$AI$69,$AJ$61:$OK$61,BF69)</f>
        <v>0</v>
      </c>
      <c r="BG70" s="54">
        <f t="shared" ref="BG70" si="577">IF(BF70=0,1,0)</f>
        <v>1</v>
      </c>
      <c r="BH70" s="54">
        <f t="shared" ref="BH70" si="578">COUNTIFS($AJ$59:$OK$59,"&gt;0",$AJ$60:$OK$60,$AI$69,$AJ$61:$OK$61,BH69)</f>
        <v>0</v>
      </c>
      <c r="BI70" s="54">
        <f t="shared" ref="BI70" si="579">IF(BH70=0,1,0)</f>
        <v>1</v>
      </c>
      <c r="BJ70" s="54">
        <f t="shared" ref="BJ70" si="580">COUNTIFS($AJ$59:$OK$59,"&gt;0",$AJ$60:$OK$60,$AI$69,$AJ$61:$OK$61,BJ69)</f>
        <v>0</v>
      </c>
      <c r="BK70" s="54">
        <f t="shared" ref="BK70" si="581">IF(BJ70=0,1,0)</f>
        <v>1</v>
      </c>
      <c r="BL70" s="54">
        <f t="shared" ref="BL70" si="582">COUNTIFS($AJ$59:$OK$59,"&gt;0",$AJ$60:$OK$60,$AI$69,$AJ$61:$OK$61,BL69)</f>
        <v>0</v>
      </c>
      <c r="BM70" s="54">
        <f t="shared" ref="BM70" si="583">IF(BL70=0,1,0)</f>
        <v>1</v>
      </c>
      <c r="BN70" s="54">
        <f t="shared" ref="BN70" si="584">COUNTIFS($AJ$59:$OK$59,"&gt;0",$AJ$60:$OK$60,$AI$69,$AJ$61:$OK$61,BN69)</f>
        <v>0</v>
      </c>
      <c r="BO70" s="54">
        <f t="shared" ref="BO70" si="585">IF(BN70=0,1,0)</f>
        <v>1</v>
      </c>
      <c r="BP70" s="54">
        <f t="shared" ref="BP70" si="586">COUNTIFS($AJ$59:$OK$59,"&gt;0",$AJ$60:$OK$60,$AI$69,$AJ$61:$OK$61,BP69)</f>
        <v>0</v>
      </c>
      <c r="BQ70" s="54">
        <f t="shared" ref="BQ70" si="587">IF(BP70=0,1,0)</f>
        <v>1</v>
      </c>
      <c r="BR70" s="54">
        <f t="shared" ref="BR70" si="588">COUNTIFS($AJ$59:$OK$59,"&gt;0",$AJ$60:$OK$60,$AI$69,$AJ$61:$OK$61,BR69)</f>
        <v>0</v>
      </c>
      <c r="BS70" s="54">
        <f t="shared" ref="BS70" si="589">IF(BR70=0,1,0)</f>
        <v>1</v>
      </c>
      <c r="BT70" s="54">
        <f t="shared" ref="BT70" si="590">COUNTIFS($AJ$59:$OK$59,"&gt;0",$AJ$60:$OK$60,$AI$69,$AJ$61:$OK$61,BT69)</f>
        <v>0</v>
      </c>
      <c r="BU70" s="54">
        <f t="shared" ref="BU70" si="591">IF(BT70=0,1,0)</f>
        <v>1</v>
      </c>
      <c r="BV70" s="54">
        <f t="shared" ref="BV70" si="592">COUNTIFS($AJ$59:$OK$59,"&gt;0",$AJ$60:$OK$60,$AI$69,$AJ$61:$OK$61,BV69)</f>
        <v>0</v>
      </c>
      <c r="BW70" s="54">
        <f t="shared" ref="BW70" si="593">IF(BV70=0,1,0)</f>
        <v>1</v>
      </c>
      <c r="BX70" s="54">
        <f t="shared" ref="BX70" si="594">COUNTIFS($AJ$59:$OK$59,"&gt;0",$AJ$60:$OK$60,$AI$69,$AJ$61:$OK$61,BX69)</f>
        <v>0</v>
      </c>
      <c r="BY70" s="54">
        <f t="shared" ref="BY70" si="595">IF(BX70=0,1,0)</f>
        <v>1</v>
      </c>
      <c r="BZ70" s="54">
        <f t="shared" ref="BZ70" si="596">COUNTIFS($AJ$59:$OK$59,"&gt;0",$AJ$60:$OK$60,$AI$69,$AJ$61:$OK$61,BZ69)</f>
        <v>0</v>
      </c>
      <c r="CA70" s="54">
        <f t="shared" ref="CA70" si="597">IF(BZ70=0,1,0)</f>
        <v>1</v>
      </c>
      <c r="CB70" s="54">
        <f t="shared" ref="CB70" si="598">COUNTIFS($AJ$59:$OK$59,"&gt;0",$AJ$60:$OK$60,$AI$69,$AJ$61:$OK$61,CB69)</f>
        <v>0</v>
      </c>
      <c r="CC70" s="54">
        <f t="shared" ref="CC70" si="599">IF(CB70=0,1,0)</f>
        <v>1</v>
      </c>
      <c r="CD70" s="54">
        <f t="shared" ref="CD70" si="600">COUNTIFS($AJ$59:$OK$59,"&gt;0",$AJ$60:$OK$60,$AI$69,$AJ$61:$OK$61,CD69)</f>
        <v>0</v>
      </c>
      <c r="CE70" s="54">
        <f t="shared" ref="CE70" si="601">IF(CD70=0,1,0)</f>
        <v>1</v>
      </c>
      <c r="CF70" s="54">
        <f t="shared" ref="CF70" si="602">COUNTIFS($AJ$59:$OK$59,"&gt;0",$AJ$60:$OK$60,$AI$69,$AJ$61:$OK$61,CF69)</f>
        <v>0</v>
      </c>
      <c r="CG70" s="54">
        <f t="shared" ref="CG70" si="603">IF(CF70=0,1,0)</f>
        <v>1</v>
      </c>
      <c r="CH70" s="54">
        <f t="shared" ref="CH70" si="604">COUNTIFS($AJ$59:$OK$59,"&gt;0",$AJ$60:$OK$60,$AI$69,$AJ$61:$OK$61,CH69)</f>
        <v>0</v>
      </c>
      <c r="CI70" s="54">
        <f t="shared" ref="CI70" si="605">IF(CH70=0,1,0)</f>
        <v>1</v>
      </c>
      <c r="CJ70" s="54">
        <f t="shared" ref="CJ70" si="606">COUNTIFS($AJ$59:$OK$59,"&gt;0",$AJ$60:$OK$60,$AI$69,$AJ$61:$OK$61,CJ69)</f>
        <v>0</v>
      </c>
      <c r="CK70" s="54">
        <f t="shared" ref="CK70" si="607">IF(CJ70=0,1,0)</f>
        <v>1</v>
      </c>
      <c r="CL70" s="54">
        <f t="shared" ref="CL70" si="608">COUNTIFS($AJ$59:$OK$59,"&gt;0",$AJ$60:$OK$60,$AI$69,$AJ$61:$OK$61,CL69)</f>
        <v>0</v>
      </c>
      <c r="CM70" s="54">
        <f t="shared" ref="CM70" si="609">IF(CL70=0,1,0)</f>
        <v>1</v>
      </c>
      <c r="CN70" s="54">
        <f t="shared" ref="CN70" si="610">COUNTIFS($AJ$59:$OK$59,"&gt;0",$AJ$60:$OK$60,$AI$69,$AJ$61:$OK$61,CN69)</f>
        <v>0</v>
      </c>
      <c r="CO70" s="54">
        <f t="shared" ref="CO70" si="611">IF(CN70=0,1,0)</f>
        <v>1</v>
      </c>
      <c r="CP70" s="54">
        <f t="shared" ref="CP70" si="612">COUNTIFS($AJ$59:$OK$59,"&gt;0",$AJ$60:$OK$60,$AI$69,$AJ$61:$OK$61,CP69)</f>
        <v>0</v>
      </c>
      <c r="CQ70" s="54">
        <f t="shared" ref="CQ70" si="613">IF(CP70=0,1,0)</f>
        <v>1</v>
      </c>
      <c r="CR70" s="54">
        <f t="shared" ref="CR70" si="614">COUNTIFS($AJ$59:$OK$59,"&gt;0",$AJ$60:$OK$60,$AI$69,$AJ$61:$OK$61,CR69)</f>
        <v>0</v>
      </c>
      <c r="CS70" s="54">
        <f t="shared" ref="CS70" si="615">IF(CR70=0,1,0)</f>
        <v>1</v>
      </c>
    </row>
    <row r="71" spans="30:97" ht="12.95" hidden="1" customHeight="1" x14ac:dyDescent="0.2">
      <c r="AD71" s="72" t="s">
        <v>79</v>
      </c>
      <c r="AE71" s="73"/>
    </row>
    <row r="72" spans="30:97" ht="12.95" hidden="1" customHeight="1" x14ac:dyDescent="0.2">
      <c r="AD72" s="52" t="str">
        <f>IF(AE72&gt;0,"Yes","No")</f>
        <v>No</v>
      </c>
      <c r="AE72" s="52">
        <f>COUNTIF(AJ114:OK114,"&gt;"&amp;1)</f>
        <v>0</v>
      </c>
      <c r="AH72" s="59"/>
      <c r="AI72" s="54">
        <v>4</v>
      </c>
      <c r="AJ72" s="60">
        <v>1</v>
      </c>
      <c r="AK72" s="61" t="s">
        <v>44</v>
      </c>
      <c r="AL72" s="60">
        <v>2</v>
      </c>
      <c r="AM72" s="61" t="s">
        <v>46</v>
      </c>
      <c r="AN72" s="60">
        <v>3</v>
      </c>
      <c r="AO72" s="61" t="s">
        <v>47</v>
      </c>
      <c r="AP72" s="60">
        <v>4</v>
      </c>
      <c r="AQ72" s="61" t="s">
        <v>48</v>
      </c>
      <c r="AR72" s="60">
        <v>5</v>
      </c>
      <c r="AS72" s="61" t="s">
        <v>49</v>
      </c>
      <c r="AT72" s="60">
        <v>6</v>
      </c>
      <c r="AU72" s="61" t="s">
        <v>50</v>
      </c>
      <c r="AV72" s="60">
        <v>7</v>
      </c>
      <c r="AW72" s="61" t="s">
        <v>51</v>
      </c>
      <c r="AX72" s="60">
        <v>8</v>
      </c>
      <c r="AY72" s="61" t="s">
        <v>52</v>
      </c>
      <c r="AZ72" s="60">
        <v>9</v>
      </c>
      <c r="BA72" s="61" t="s">
        <v>53</v>
      </c>
      <c r="BB72" s="60">
        <v>10</v>
      </c>
      <c r="BC72" s="61" t="s">
        <v>54</v>
      </c>
      <c r="BD72" s="60">
        <v>11</v>
      </c>
      <c r="BE72" s="61" t="s">
        <v>55</v>
      </c>
      <c r="BF72" s="60">
        <v>12</v>
      </c>
      <c r="BG72" s="61" t="s">
        <v>56</v>
      </c>
      <c r="BH72" s="60">
        <v>13</v>
      </c>
      <c r="BI72" s="61" t="s">
        <v>57</v>
      </c>
      <c r="BJ72" s="60">
        <v>14</v>
      </c>
      <c r="BK72" s="61" t="s">
        <v>58</v>
      </c>
      <c r="BL72" s="60">
        <v>15</v>
      </c>
      <c r="BM72" s="61" t="s">
        <v>59</v>
      </c>
      <c r="BN72" s="60">
        <v>16</v>
      </c>
      <c r="BO72" s="61" t="s">
        <v>60</v>
      </c>
      <c r="BP72" s="60">
        <v>17</v>
      </c>
      <c r="BQ72" s="61" t="s">
        <v>61</v>
      </c>
      <c r="BR72" s="60">
        <v>18</v>
      </c>
      <c r="BS72" s="61" t="s">
        <v>62</v>
      </c>
      <c r="BT72" s="60">
        <v>19</v>
      </c>
      <c r="BU72" s="61" t="s">
        <v>63</v>
      </c>
      <c r="BV72" s="60">
        <v>20</v>
      </c>
      <c r="BW72" s="61" t="s">
        <v>64</v>
      </c>
      <c r="BX72" s="60">
        <v>21</v>
      </c>
      <c r="BY72" s="61" t="s">
        <v>65</v>
      </c>
      <c r="BZ72" s="60">
        <v>22</v>
      </c>
      <c r="CA72" s="61" t="s">
        <v>66</v>
      </c>
      <c r="CB72" s="60">
        <v>23</v>
      </c>
      <c r="CC72" s="61" t="s">
        <v>67</v>
      </c>
      <c r="CD72" s="60">
        <v>24</v>
      </c>
      <c r="CE72" s="61" t="s">
        <v>68</v>
      </c>
      <c r="CF72" s="60">
        <v>25</v>
      </c>
      <c r="CG72" s="61" t="s">
        <v>69</v>
      </c>
      <c r="CH72" s="60">
        <v>26</v>
      </c>
      <c r="CI72" s="61" t="s">
        <v>70</v>
      </c>
      <c r="CJ72" s="60">
        <v>27</v>
      </c>
      <c r="CK72" s="61" t="s">
        <v>71</v>
      </c>
      <c r="CL72" s="60">
        <v>28</v>
      </c>
      <c r="CM72" s="61" t="s">
        <v>72</v>
      </c>
      <c r="CN72" s="60">
        <v>29</v>
      </c>
      <c r="CO72" s="61" t="s">
        <v>73</v>
      </c>
      <c r="CP72" s="60">
        <v>30</v>
      </c>
      <c r="CQ72" s="61" t="s">
        <v>74</v>
      </c>
    </row>
    <row r="73" spans="30:97" ht="12.95" hidden="1" customHeight="1" x14ac:dyDescent="0.2">
      <c r="AD73" s="74" t="s">
        <v>83</v>
      </c>
      <c r="AE73" s="75"/>
      <c r="AI73" s="62" t="s">
        <v>17</v>
      </c>
      <c r="AJ73" s="54">
        <f>COUNTIFS($AJ$59:$OK$59,"&gt;0",$AJ$60:$OK$60,$AI$72,$AJ$61:$OK$61,AJ72)</f>
        <v>0</v>
      </c>
      <c r="AK73" s="54">
        <f>IF(AJ73=0,1,0)</f>
        <v>1</v>
      </c>
      <c r="AL73" s="54">
        <f t="shared" ref="AL73" si="616">COUNTIFS($AJ$59:$OK$59,"&gt;0",$AJ$60:$OK$60,$AI$72,$AJ$61:$OK$61,AL72)</f>
        <v>0</v>
      </c>
      <c r="AM73" s="54">
        <f t="shared" ref="AM73" si="617">IF(AL73=0,1,0)</f>
        <v>1</v>
      </c>
      <c r="AN73" s="54">
        <f t="shared" ref="AN73" si="618">COUNTIFS($AJ$59:$OK$59,"&gt;0",$AJ$60:$OK$60,$AI$72,$AJ$61:$OK$61,AN72)</f>
        <v>0</v>
      </c>
      <c r="AO73" s="54">
        <f t="shared" ref="AO73" si="619">IF(AN73=0,1,0)</f>
        <v>1</v>
      </c>
      <c r="AP73" s="54">
        <f t="shared" ref="AP73" si="620">COUNTIFS($AJ$59:$OK$59,"&gt;0",$AJ$60:$OK$60,$AI$72,$AJ$61:$OK$61,AP72)</f>
        <v>0</v>
      </c>
      <c r="AQ73" s="54">
        <f t="shared" ref="AQ73" si="621">IF(AP73=0,1,0)</f>
        <v>1</v>
      </c>
      <c r="AR73" s="54">
        <f t="shared" ref="AR73" si="622">COUNTIFS($AJ$59:$OK$59,"&gt;0",$AJ$60:$OK$60,$AI$72,$AJ$61:$OK$61,AR72)</f>
        <v>0</v>
      </c>
      <c r="AS73" s="54">
        <f t="shared" ref="AS73" si="623">IF(AR73=0,1,0)</f>
        <v>1</v>
      </c>
      <c r="AT73" s="54">
        <f t="shared" ref="AT73" si="624">COUNTIFS($AJ$59:$OK$59,"&gt;0",$AJ$60:$OK$60,$AI$72,$AJ$61:$OK$61,AT72)</f>
        <v>0</v>
      </c>
      <c r="AU73" s="54">
        <f t="shared" ref="AU73" si="625">IF(AT73=0,1,0)</f>
        <v>1</v>
      </c>
      <c r="AV73" s="54">
        <f t="shared" ref="AV73" si="626">COUNTIFS($AJ$59:$OK$59,"&gt;0",$AJ$60:$OK$60,$AI$72,$AJ$61:$OK$61,AV72)</f>
        <v>0</v>
      </c>
      <c r="AW73" s="54">
        <f t="shared" ref="AW73" si="627">IF(AV73=0,1,0)</f>
        <v>1</v>
      </c>
      <c r="AX73" s="54">
        <f t="shared" ref="AX73" si="628">COUNTIFS($AJ$59:$OK$59,"&gt;0",$AJ$60:$OK$60,$AI$72,$AJ$61:$OK$61,AX72)</f>
        <v>0</v>
      </c>
      <c r="AY73" s="54">
        <f t="shared" ref="AY73" si="629">IF(AX73=0,1,0)</f>
        <v>1</v>
      </c>
      <c r="AZ73" s="54">
        <f t="shared" ref="AZ73" si="630">COUNTIFS($AJ$59:$OK$59,"&gt;0",$AJ$60:$OK$60,$AI$72,$AJ$61:$OK$61,AZ72)</f>
        <v>0</v>
      </c>
      <c r="BA73" s="54">
        <f t="shared" ref="BA73" si="631">IF(AZ73=0,1,0)</f>
        <v>1</v>
      </c>
      <c r="BB73" s="54">
        <f t="shared" ref="BB73" si="632">COUNTIFS($AJ$59:$OK$59,"&gt;0",$AJ$60:$OK$60,$AI$72,$AJ$61:$OK$61,BB72)</f>
        <v>0</v>
      </c>
      <c r="BC73" s="54">
        <f t="shared" ref="BC73" si="633">IF(BB73=0,1,0)</f>
        <v>1</v>
      </c>
      <c r="BD73" s="54">
        <f t="shared" ref="BD73" si="634">COUNTIFS($AJ$59:$OK$59,"&gt;0",$AJ$60:$OK$60,$AI$72,$AJ$61:$OK$61,BD72)</f>
        <v>0</v>
      </c>
      <c r="BE73" s="54">
        <f t="shared" ref="BE73" si="635">IF(BD73=0,1,0)</f>
        <v>1</v>
      </c>
      <c r="BF73" s="54">
        <f t="shared" ref="BF73" si="636">COUNTIFS($AJ$59:$OK$59,"&gt;0",$AJ$60:$OK$60,$AI$72,$AJ$61:$OK$61,BF72)</f>
        <v>0</v>
      </c>
      <c r="BG73" s="54">
        <f t="shared" ref="BG73" si="637">IF(BF73=0,1,0)</f>
        <v>1</v>
      </c>
      <c r="BH73" s="54">
        <f t="shared" ref="BH73" si="638">COUNTIFS($AJ$59:$OK$59,"&gt;0",$AJ$60:$OK$60,$AI$72,$AJ$61:$OK$61,BH72)</f>
        <v>0</v>
      </c>
      <c r="BI73" s="54">
        <f t="shared" ref="BI73" si="639">IF(BH73=0,1,0)</f>
        <v>1</v>
      </c>
      <c r="BJ73" s="54">
        <f t="shared" ref="BJ73" si="640">COUNTIFS($AJ$59:$OK$59,"&gt;0",$AJ$60:$OK$60,$AI$72,$AJ$61:$OK$61,BJ72)</f>
        <v>0</v>
      </c>
      <c r="BK73" s="54">
        <f t="shared" ref="BK73" si="641">IF(BJ73=0,1,0)</f>
        <v>1</v>
      </c>
      <c r="BL73" s="54">
        <f t="shared" ref="BL73" si="642">COUNTIFS($AJ$59:$OK$59,"&gt;0",$AJ$60:$OK$60,$AI$72,$AJ$61:$OK$61,BL72)</f>
        <v>0</v>
      </c>
      <c r="BM73" s="54">
        <f t="shared" ref="BM73" si="643">IF(BL73=0,1,0)</f>
        <v>1</v>
      </c>
      <c r="BN73" s="54">
        <f t="shared" ref="BN73" si="644">COUNTIFS($AJ$59:$OK$59,"&gt;0",$AJ$60:$OK$60,$AI$72,$AJ$61:$OK$61,BN72)</f>
        <v>0</v>
      </c>
      <c r="BO73" s="54">
        <f t="shared" ref="BO73" si="645">IF(BN73=0,1,0)</f>
        <v>1</v>
      </c>
      <c r="BP73" s="54">
        <f t="shared" ref="BP73" si="646">COUNTIFS($AJ$59:$OK$59,"&gt;0",$AJ$60:$OK$60,$AI$72,$AJ$61:$OK$61,BP72)</f>
        <v>0</v>
      </c>
      <c r="BQ73" s="54">
        <f t="shared" ref="BQ73" si="647">IF(BP73=0,1,0)</f>
        <v>1</v>
      </c>
      <c r="BR73" s="54">
        <f t="shared" ref="BR73" si="648">COUNTIFS($AJ$59:$OK$59,"&gt;0",$AJ$60:$OK$60,$AI$72,$AJ$61:$OK$61,BR72)</f>
        <v>0</v>
      </c>
      <c r="BS73" s="54">
        <f t="shared" ref="BS73" si="649">IF(BR73=0,1,0)</f>
        <v>1</v>
      </c>
      <c r="BT73" s="54">
        <f t="shared" ref="BT73" si="650">COUNTIFS($AJ$59:$OK$59,"&gt;0",$AJ$60:$OK$60,$AI$72,$AJ$61:$OK$61,BT72)</f>
        <v>0</v>
      </c>
      <c r="BU73" s="54">
        <f t="shared" ref="BU73" si="651">IF(BT73=0,1,0)</f>
        <v>1</v>
      </c>
      <c r="BV73" s="54">
        <f t="shared" ref="BV73" si="652">COUNTIFS($AJ$59:$OK$59,"&gt;0",$AJ$60:$OK$60,$AI$72,$AJ$61:$OK$61,BV72)</f>
        <v>0</v>
      </c>
      <c r="BW73" s="54">
        <f t="shared" ref="BW73" si="653">IF(BV73=0,1,0)</f>
        <v>1</v>
      </c>
      <c r="BX73" s="54">
        <f t="shared" ref="BX73" si="654">COUNTIFS($AJ$59:$OK$59,"&gt;0",$AJ$60:$OK$60,$AI$72,$AJ$61:$OK$61,BX72)</f>
        <v>0</v>
      </c>
      <c r="BY73" s="54">
        <f t="shared" ref="BY73" si="655">IF(BX73=0,1,0)</f>
        <v>1</v>
      </c>
      <c r="BZ73" s="54">
        <f t="shared" ref="BZ73" si="656">COUNTIFS($AJ$59:$OK$59,"&gt;0",$AJ$60:$OK$60,$AI$72,$AJ$61:$OK$61,BZ72)</f>
        <v>0</v>
      </c>
      <c r="CA73" s="54">
        <f t="shared" ref="CA73" si="657">IF(BZ73=0,1,0)</f>
        <v>1</v>
      </c>
      <c r="CB73" s="54">
        <f t="shared" ref="CB73" si="658">COUNTIFS($AJ$59:$OK$59,"&gt;0",$AJ$60:$OK$60,$AI$72,$AJ$61:$OK$61,CB72)</f>
        <v>0</v>
      </c>
      <c r="CC73" s="54">
        <f t="shared" ref="CC73" si="659">IF(CB73=0,1,0)</f>
        <v>1</v>
      </c>
      <c r="CD73" s="54">
        <f t="shared" ref="CD73" si="660">COUNTIFS($AJ$59:$OK$59,"&gt;0",$AJ$60:$OK$60,$AI$72,$AJ$61:$OK$61,CD72)</f>
        <v>0</v>
      </c>
      <c r="CE73" s="54">
        <f t="shared" ref="CE73" si="661">IF(CD73=0,1,0)</f>
        <v>1</v>
      </c>
      <c r="CF73" s="54">
        <f t="shared" ref="CF73" si="662">COUNTIFS($AJ$59:$OK$59,"&gt;0",$AJ$60:$OK$60,$AI$72,$AJ$61:$OK$61,CF72)</f>
        <v>0</v>
      </c>
      <c r="CG73" s="54">
        <f t="shared" ref="CG73" si="663">IF(CF73=0,1,0)</f>
        <v>1</v>
      </c>
      <c r="CH73" s="54">
        <f t="shared" ref="CH73" si="664">COUNTIFS($AJ$59:$OK$59,"&gt;0",$AJ$60:$OK$60,$AI$72,$AJ$61:$OK$61,CH72)</f>
        <v>0</v>
      </c>
      <c r="CI73" s="54">
        <f t="shared" ref="CI73" si="665">IF(CH73=0,1,0)</f>
        <v>1</v>
      </c>
      <c r="CJ73" s="54">
        <f t="shared" ref="CJ73" si="666">COUNTIFS($AJ$59:$OK$59,"&gt;0",$AJ$60:$OK$60,$AI$72,$AJ$61:$OK$61,CJ72)</f>
        <v>0</v>
      </c>
      <c r="CK73" s="54">
        <f t="shared" ref="CK73" si="667">IF(CJ73=0,1,0)</f>
        <v>1</v>
      </c>
      <c r="CL73" s="54">
        <f t="shared" ref="CL73" si="668">COUNTIFS($AJ$59:$OK$59,"&gt;0",$AJ$60:$OK$60,$AI$72,$AJ$61:$OK$61,CL72)</f>
        <v>0</v>
      </c>
      <c r="CM73" s="54">
        <f t="shared" ref="CM73" si="669">IF(CL73=0,1,0)</f>
        <v>1</v>
      </c>
      <c r="CN73" s="54">
        <f t="shared" ref="CN73" si="670">COUNTIFS($AJ$59:$OK$59,"&gt;0",$AJ$60:$OK$60,$AI$72,$AJ$61:$OK$61,CN72)</f>
        <v>0</v>
      </c>
      <c r="CO73" s="54">
        <f t="shared" ref="CO73" si="671">IF(CN73=0,1,0)</f>
        <v>1</v>
      </c>
      <c r="CP73" s="54">
        <f t="shared" ref="CP73" si="672">COUNTIFS($AJ$59:$OK$59,"&gt;0",$AJ$60:$OK$60,$AI$72,$AJ$61:$OK$61,CP72)</f>
        <v>0</v>
      </c>
      <c r="CQ73" s="54">
        <f t="shared" ref="CQ73" si="673">IF(CP73=0,1,0)</f>
        <v>1</v>
      </c>
    </row>
    <row r="74" spans="30:97" ht="12.95" hidden="1" customHeight="1" x14ac:dyDescent="0.2">
      <c r="AD74" s="76" t="str">
        <f>IF(AE74&gt;0,"Yes","No")</f>
        <v>No</v>
      </c>
      <c r="AE74" s="77">
        <f>SUM(AR46:AR55)</f>
        <v>0</v>
      </c>
    </row>
    <row r="75" spans="30:97" ht="12.95" hidden="1" customHeight="1" x14ac:dyDescent="0.2">
      <c r="AD75" s="25" t="s">
        <v>35</v>
      </c>
      <c r="AH75" s="59"/>
      <c r="AI75" s="54">
        <v>5</v>
      </c>
      <c r="AJ75" s="60">
        <v>1</v>
      </c>
      <c r="AK75" s="61" t="s">
        <v>44</v>
      </c>
      <c r="AL75" s="60">
        <v>2</v>
      </c>
      <c r="AM75" s="61" t="s">
        <v>46</v>
      </c>
      <c r="AN75" s="60">
        <v>3</v>
      </c>
      <c r="AO75" s="61" t="s">
        <v>47</v>
      </c>
      <c r="AP75" s="60">
        <v>4</v>
      </c>
      <c r="AQ75" s="61" t="s">
        <v>48</v>
      </c>
      <c r="AR75" s="60">
        <v>5</v>
      </c>
      <c r="AS75" s="61" t="s">
        <v>49</v>
      </c>
      <c r="AT75" s="60">
        <v>6</v>
      </c>
      <c r="AU75" s="61" t="s">
        <v>50</v>
      </c>
      <c r="AV75" s="60">
        <v>7</v>
      </c>
      <c r="AW75" s="61" t="s">
        <v>51</v>
      </c>
      <c r="AX75" s="60">
        <v>8</v>
      </c>
      <c r="AY75" s="61" t="s">
        <v>52</v>
      </c>
      <c r="AZ75" s="60">
        <v>9</v>
      </c>
      <c r="BA75" s="61" t="s">
        <v>53</v>
      </c>
      <c r="BB75" s="60">
        <v>10</v>
      </c>
      <c r="BC75" s="61" t="s">
        <v>54</v>
      </c>
      <c r="BD75" s="60">
        <v>11</v>
      </c>
      <c r="BE75" s="61" t="s">
        <v>55</v>
      </c>
      <c r="BF75" s="60">
        <v>12</v>
      </c>
      <c r="BG75" s="61" t="s">
        <v>56</v>
      </c>
      <c r="BH75" s="60">
        <v>13</v>
      </c>
      <c r="BI75" s="61" t="s">
        <v>57</v>
      </c>
      <c r="BJ75" s="60">
        <v>14</v>
      </c>
      <c r="BK75" s="61" t="s">
        <v>58</v>
      </c>
      <c r="BL75" s="60">
        <v>15</v>
      </c>
      <c r="BM75" s="61" t="s">
        <v>59</v>
      </c>
      <c r="BN75" s="60">
        <v>16</v>
      </c>
      <c r="BO75" s="61" t="s">
        <v>60</v>
      </c>
      <c r="BP75" s="60">
        <v>17</v>
      </c>
      <c r="BQ75" s="61" t="s">
        <v>61</v>
      </c>
      <c r="BR75" s="60">
        <v>18</v>
      </c>
      <c r="BS75" s="61" t="s">
        <v>62</v>
      </c>
      <c r="BT75" s="60">
        <v>19</v>
      </c>
      <c r="BU75" s="61" t="s">
        <v>63</v>
      </c>
      <c r="BV75" s="60">
        <v>20</v>
      </c>
      <c r="BW75" s="61" t="s">
        <v>64</v>
      </c>
      <c r="BX75" s="60">
        <v>21</v>
      </c>
      <c r="BY75" s="61" t="s">
        <v>65</v>
      </c>
      <c r="BZ75" s="60">
        <v>22</v>
      </c>
      <c r="CA75" s="61" t="s">
        <v>66</v>
      </c>
      <c r="CB75" s="60">
        <v>23</v>
      </c>
      <c r="CC75" s="61" t="s">
        <v>67</v>
      </c>
      <c r="CD75" s="60">
        <v>24</v>
      </c>
      <c r="CE75" s="61" t="s">
        <v>68</v>
      </c>
      <c r="CF75" s="60">
        <v>25</v>
      </c>
      <c r="CG75" s="61" t="s">
        <v>69</v>
      </c>
      <c r="CH75" s="60">
        <v>26</v>
      </c>
      <c r="CI75" s="61" t="s">
        <v>70</v>
      </c>
      <c r="CJ75" s="60">
        <v>27</v>
      </c>
      <c r="CK75" s="61" t="s">
        <v>71</v>
      </c>
      <c r="CL75" s="60">
        <v>28</v>
      </c>
      <c r="CM75" s="61" t="s">
        <v>72</v>
      </c>
      <c r="CN75" s="60">
        <v>29</v>
      </c>
      <c r="CO75" s="61" t="s">
        <v>73</v>
      </c>
      <c r="CP75" s="60">
        <v>30</v>
      </c>
      <c r="CQ75" s="61" t="s">
        <v>74</v>
      </c>
      <c r="CR75" s="60">
        <v>31</v>
      </c>
      <c r="CS75" s="61" t="s">
        <v>75</v>
      </c>
    </row>
    <row r="76" spans="30:97" ht="12.95" hidden="1" customHeight="1" x14ac:dyDescent="0.2">
      <c r="AI76" s="62" t="s">
        <v>17</v>
      </c>
      <c r="AJ76" s="54">
        <f>COUNTIFS($AJ$59:$OK$59,"&gt;0",$AJ$60:$OK$60,$AI$75,$AJ$61:$OK$61,AJ75)</f>
        <v>0</v>
      </c>
      <c r="AK76" s="54">
        <f>IF(AJ76=0,1,0)</f>
        <v>1</v>
      </c>
      <c r="AL76" s="54">
        <f t="shared" ref="AL76" si="674">COUNTIFS($AJ$59:$OK$59,"&gt;0",$AJ$60:$OK$60,$AI$75,$AJ$61:$OK$61,AL75)</f>
        <v>0</v>
      </c>
      <c r="AM76" s="54">
        <f t="shared" ref="AM76" si="675">IF(AL76=0,1,0)</f>
        <v>1</v>
      </c>
      <c r="AN76" s="54">
        <f t="shared" ref="AN76" si="676">COUNTIFS($AJ$59:$OK$59,"&gt;0",$AJ$60:$OK$60,$AI$75,$AJ$61:$OK$61,AN75)</f>
        <v>0</v>
      </c>
      <c r="AO76" s="54">
        <f t="shared" ref="AO76" si="677">IF(AN76=0,1,0)</f>
        <v>1</v>
      </c>
      <c r="AP76" s="54">
        <f t="shared" ref="AP76" si="678">COUNTIFS($AJ$59:$OK$59,"&gt;0",$AJ$60:$OK$60,$AI$75,$AJ$61:$OK$61,AP75)</f>
        <v>0</v>
      </c>
      <c r="AQ76" s="54">
        <f t="shared" ref="AQ76" si="679">IF(AP76=0,1,0)</f>
        <v>1</v>
      </c>
      <c r="AR76" s="54">
        <f t="shared" ref="AR76" si="680">COUNTIFS($AJ$59:$OK$59,"&gt;0",$AJ$60:$OK$60,$AI$75,$AJ$61:$OK$61,AR75)</f>
        <v>0</v>
      </c>
      <c r="AS76" s="54">
        <f t="shared" ref="AS76" si="681">IF(AR76=0,1,0)</f>
        <v>1</v>
      </c>
      <c r="AT76" s="54">
        <f t="shared" ref="AT76" si="682">COUNTIFS($AJ$59:$OK$59,"&gt;0",$AJ$60:$OK$60,$AI$75,$AJ$61:$OK$61,AT75)</f>
        <v>0</v>
      </c>
      <c r="AU76" s="54">
        <f t="shared" ref="AU76" si="683">IF(AT76=0,1,0)</f>
        <v>1</v>
      </c>
      <c r="AV76" s="54">
        <f t="shared" ref="AV76" si="684">COUNTIFS($AJ$59:$OK$59,"&gt;0",$AJ$60:$OK$60,$AI$75,$AJ$61:$OK$61,AV75)</f>
        <v>0</v>
      </c>
      <c r="AW76" s="54">
        <f t="shared" ref="AW76" si="685">IF(AV76=0,1,0)</f>
        <v>1</v>
      </c>
      <c r="AX76" s="54">
        <f t="shared" ref="AX76" si="686">COUNTIFS($AJ$59:$OK$59,"&gt;0",$AJ$60:$OK$60,$AI$75,$AJ$61:$OK$61,AX75)</f>
        <v>0</v>
      </c>
      <c r="AY76" s="54">
        <f t="shared" ref="AY76" si="687">IF(AX76=0,1,0)</f>
        <v>1</v>
      </c>
      <c r="AZ76" s="54">
        <f t="shared" ref="AZ76" si="688">COUNTIFS($AJ$59:$OK$59,"&gt;0",$AJ$60:$OK$60,$AI$75,$AJ$61:$OK$61,AZ75)</f>
        <v>0</v>
      </c>
      <c r="BA76" s="54">
        <f t="shared" ref="BA76" si="689">IF(AZ76=0,1,0)</f>
        <v>1</v>
      </c>
      <c r="BB76" s="54">
        <f t="shared" ref="BB76" si="690">COUNTIFS($AJ$59:$OK$59,"&gt;0",$AJ$60:$OK$60,$AI$75,$AJ$61:$OK$61,BB75)</f>
        <v>0</v>
      </c>
      <c r="BC76" s="54">
        <f t="shared" ref="BC76" si="691">IF(BB76=0,1,0)</f>
        <v>1</v>
      </c>
      <c r="BD76" s="54">
        <f t="shared" ref="BD76" si="692">COUNTIFS($AJ$59:$OK$59,"&gt;0",$AJ$60:$OK$60,$AI$75,$AJ$61:$OK$61,BD75)</f>
        <v>0</v>
      </c>
      <c r="BE76" s="54">
        <f t="shared" ref="BE76" si="693">IF(BD76=0,1,0)</f>
        <v>1</v>
      </c>
      <c r="BF76" s="54">
        <f t="shared" ref="BF76" si="694">COUNTIFS($AJ$59:$OK$59,"&gt;0",$AJ$60:$OK$60,$AI$75,$AJ$61:$OK$61,BF75)</f>
        <v>0</v>
      </c>
      <c r="BG76" s="54">
        <f t="shared" ref="BG76" si="695">IF(BF76=0,1,0)</f>
        <v>1</v>
      </c>
      <c r="BH76" s="54">
        <f t="shared" ref="BH76" si="696">COUNTIFS($AJ$59:$OK$59,"&gt;0",$AJ$60:$OK$60,$AI$75,$AJ$61:$OK$61,BH75)</f>
        <v>0</v>
      </c>
      <c r="BI76" s="54">
        <f t="shared" ref="BI76" si="697">IF(BH76=0,1,0)</f>
        <v>1</v>
      </c>
      <c r="BJ76" s="54">
        <f t="shared" ref="BJ76" si="698">COUNTIFS($AJ$59:$OK$59,"&gt;0",$AJ$60:$OK$60,$AI$75,$AJ$61:$OK$61,BJ75)</f>
        <v>0</v>
      </c>
      <c r="BK76" s="54">
        <f t="shared" ref="BK76" si="699">IF(BJ76=0,1,0)</f>
        <v>1</v>
      </c>
      <c r="BL76" s="54">
        <f t="shared" ref="BL76" si="700">COUNTIFS($AJ$59:$OK$59,"&gt;0",$AJ$60:$OK$60,$AI$75,$AJ$61:$OK$61,BL75)</f>
        <v>0</v>
      </c>
      <c r="BM76" s="54">
        <f t="shared" ref="BM76" si="701">IF(BL76=0,1,0)</f>
        <v>1</v>
      </c>
      <c r="BN76" s="54">
        <f t="shared" ref="BN76" si="702">COUNTIFS($AJ$59:$OK$59,"&gt;0",$AJ$60:$OK$60,$AI$75,$AJ$61:$OK$61,BN75)</f>
        <v>0</v>
      </c>
      <c r="BO76" s="54">
        <f t="shared" ref="BO76" si="703">IF(BN76=0,1,0)</f>
        <v>1</v>
      </c>
      <c r="BP76" s="54">
        <f t="shared" ref="BP76" si="704">COUNTIFS($AJ$59:$OK$59,"&gt;0",$AJ$60:$OK$60,$AI$75,$AJ$61:$OK$61,BP75)</f>
        <v>0</v>
      </c>
      <c r="BQ76" s="54">
        <f t="shared" ref="BQ76" si="705">IF(BP76=0,1,0)</f>
        <v>1</v>
      </c>
      <c r="BR76" s="54">
        <f t="shared" ref="BR76" si="706">COUNTIFS($AJ$59:$OK$59,"&gt;0",$AJ$60:$OK$60,$AI$75,$AJ$61:$OK$61,BR75)</f>
        <v>0</v>
      </c>
      <c r="BS76" s="54">
        <f t="shared" ref="BS76" si="707">IF(BR76=0,1,0)</f>
        <v>1</v>
      </c>
      <c r="BT76" s="54">
        <f t="shared" ref="BT76" si="708">COUNTIFS($AJ$59:$OK$59,"&gt;0",$AJ$60:$OK$60,$AI$75,$AJ$61:$OK$61,BT75)</f>
        <v>0</v>
      </c>
      <c r="BU76" s="54">
        <f t="shared" ref="BU76" si="709">IF(BT76=0,1,0)</f>
        <v>1</v>
      </c>
      <c r="BV76" s="54">
        <f t="shared" ref="BV76" si="710">COUNTIFS($AJ$59:$OK$59,"&gt;0",$AJ$60:$OK$60,$AI$75,$AJ$61:$OK$61,BV75)</f>
        <v>0</v>
      </c>
      <c r="BW76" s="54">
        <f t="shared" ref="BW76" si="711">IF(BV76=0,1,0)</f>
        <v>1</v>
      </c>
      <c r="BX76" s="54">
        <f t="shared" ref="BX76" si="712">COUNTIFS($AJ$59:$OK$59,"&gt;0",$AJ$60:$OK$60,$AI$75,$AJ$61:$OK$61,BX75)</f>
        <v>0</v>
      </c>
      <c r="BY76" s="54">
        <f t="shared" ref="BY76" si="713">IF(BX76=0,1,0)</f>
        <v>1</v>
      </c>
      <c r="BZ76" s="54">
        <f t="shared" ref="BZ76" si="714">COUNTIFS($AJ$59:$OK$59,"&gt;0",$AJ$60:$OK$60,$AI$75,$AJ$61:$OK$61,BZ75)</f>
        <v>0</v>
      </c>
      <c r="CA76" s="54">
        <f t="shared" ref="CA76" si="715">IF(BZ76=0,1,0)</f>
        <v>1</v>
      </c>
      <c r="CB76" s="54">
        <f t="shared" ref="CB76" si="716">COUNTIFS($AJ$59:$OK$59,"&gt;0",$AJ$60:$OK$60,$AI$75,$AJ$61:$OK$61,CB75)</f>
        <v>0</v>
      </c>
      <c r="CC76" s="54">
        <f t="shared" ref="CC76" si="717">IF(CB76=0,1,0)</f>
        <v>1</v>
      </c>
      <c r="CD76" s="54">
        <f t="shared" ref="CD76" si="718">COUNTIFS($AJ$59:$OK$59,"&gt;0",$AJ$60:$OK$60,$AI$75,$AJ$61:$OK$61,CD75)</f>
        <v>0</v>
      </c>
      <c r="CE76" s="54">
        <f t="shared" ref="CE76" si="719">IF(CD76=0,1,0)</f>
        <v>1</v>
      </c>
      <c r="CF76" s="54">
        <f t="shared" ref="CF76" si="720">COUNTIFS($AJ$59:$OK$59,"&gt;0",$AJ$60:$OK$60,$AI$75,$AJ$61:$OK$61,CF75)</f>
        <v>0</v>
      </c>
      <c r="CG76" s="54">
        <f t="shared" ref="CG76" si="721">IF(CF76=0,1,0)</f>
        <v>1</v>
      </c>
      <c r="CH76" s="54">
        <f t="shared" ref="CH76" si="722">COUNTIFS($AJ$59:$OK$59,"&gt;0",$AJ$60:$OK$60,$AI$75,$AJ$61:$OK$61,CH75)</f>
        <v>0</v>
      </c>
      <c r="CI76" s="54">
        <f t="shared" ref="CI76" si="723">IF(CH76=0,1,0)</f>
        <v>1</v>
      </c>
      <c r="CJ76" s="54">
        <f t="shared" ref="CJ76" si="724">COUNTIFS($AJ$59:$OK$59,"&gt;0",$AJ$60:$OK$60,$AI$75,$AJ$61:$OK$61,CJ75)</f>
        <v>0</v>
      </c>
      <c r="CK76" s="54">
        <f t="shared" ref="CK76" si="725">IF(CJ76=0,1,0)</f>
        <v>1</v>
      </c>
      <c r="CL76" s="54">
        <f t="shared" ref="CL76" si="726">COUNTIFS($AJ$59:$OK$59,"&gt;0",$AJ$60:$OK$60,$AI$75,$AJ$61:$OK$61,CL75)</f>
        <v>0</v>
      </c>
      <c r="CM76" s="54">
        <f t="shared" ref="CM76" si="727">IF(CL76=0,1,0)</f>
        <v>1</v>
      </c>
      <c r="CN76" s="54">
        <f t="shared" ref="CN76" si="728">COUNTIFS($AJ$59:$OK$59,"&gt;0",$AJ$60:$OK$60,$AI$75,$AJ$61:$OK$61,CN75)</f>
        <v>0</v>
      </c>
      <c r="CO76" s="54">
        <f t="shared" ref="CO76" si="729">IF(CN76=0,1,0)</f>
        <v>1</v>
      </c>
      <c r="CP76" s="54">
        <f t="shared" ref="CP76" si="730">COUNTIFS($AJ$59:$OK$59,"&gt;0",$AJ$60:$OK$60,$AI$75,$AJ$61:$OK$61,CP75)</f>
        <v>0</v>
      </c>
      <c r="CQ76" s="54">
        <f t="shared" ref="CQ76" si="731">IF(CP76=0,1,0)</f>
        <v>1</v>
      </c>
      <c r="CR76" s="54">
        <f t="shared" ref="CR76" si="732">COUNTIFS($AJ$59:$OK$59,"&gt;0",$AJ$60:$OK$60,$AI$75,$AJ$61:$OK$61,CR75)</f>
        <v>0</v>
      </c>
      <c r="CS76" s="54">
        <f t="shared" ref="CS76" si="733">IF(CR76=0,1,0)</f>
        <v>1</v>
      </c>
    </row>
    <row r="77" spans="30:97" ht="12.95" hidden="1" customHeight="1" x14ac:dyDescent="0.2">
      <c r="AD77" s="25" t="s">
        <v>98</v>
      </c>
    </row>
    <row r="78" spans="30:97" ht="12.95" hidden="1" customHeight="1" x14ac:dyDescent="0.2">
      <c r="AD78" s="25" t="s">
        <v>97</v>
      </c>
      <c r="AH78" s="59"/>
      <c r="AI78" s="54">
        <v>6</v>
      </c>
      <c r="AJ78" s="60">
        <v>1</v>
      </c>
      <c r="AK78" s="61" t="s">
        <v>44</v>
      </c>
      <c r="AL78" s="60">
        <v>2</v>
      </c>
      <c r="AM78" s="61" t="s">
        <v>46</v>
      </c>
      <c r="AN78" s="60">
        <v>3</v>
      </c>
      <c r="AO78" s="61" t="s">
        <v>47</v>
      </c>
      <c r="AP78" s="60">
        <v>4</v>
      </c>
      <c r="AQ78" s="61" t="s">
        <v>48</v>
      </c>
      <c r="AR78" s="60">
        <v>5</v>
      </c>
      <c r="AS78" s="61" t="s">
        <v>49</v>
      </c>
      <c r="AT78" s="60">
        <v>6</v>
      </c>
      <c r="AU78" s="61" t="s">
        <v>50</v>
      </c>
      <c r="AV78" s="60">
        <v>7</v>
      </c>
      <c r="AW78" s="61" t="s">
        <v>51</v>
      </c>
      <c r="AX78" s="60">
        <v>8</v>
      </c>
      <c r="AY78" s="61" t="s">
        <v>52</v>
      </c>
      <c r="AZ78" s="60">
        <v>9</v>
      </c>
      <c r="BA78" s="61" t="s">
        <v>53</v>
      </c>
      <c r="BB78" s="60">
        <v>10</v>
      </c>
      <c r="BC78" s="61" t="s">
        <v>54</v>
      </c>
      <c r="BD78" s="60">
        <v>11</v>
      </c>
      <c r="BE78" s="61" t="s">
        <v>55</v>
      </c>
      <c r="BF78" s="60">
        <v>12</v>
      </c>
      <c r="BG78" s="61" t="s">
        <v>56</v>
      </c>
      <c r="BH78" s="60">
        <v>13</v>
      </c>
      <c r="BI78" s="61" t="s">
        <v>57</v>
      </c>
      <c r="BJ78" s="60">
        <v>14</v>
      </c>
      <c r="BK78" s="61" t="s">
        <v>58</v>
      </c>
      <c r="BL78" s="60">
        <v>15</v>
      </c>
      <c r="BM78" s="61" t="s">
        <v>59</v>
      </c>
      <c r="BN78" s="60">
        <v>16</v>
      </c>
      <c r="BO78" s="61" t="s">
        <v>60</v>
      </c>
      <c r="BP78" s="60">
        <v>17</v>
      </c>
      <c r="BQ78" s="61" t="s">
        <v>61</v>
      </c>
      <c r="BR78" s="60">
        <v>18</v>
      </c>
      <c r="BS78" s="61" t="s">
        <v>62</v>
      </c>
      <c r="BT78" s="60">
        <v>19</v>
      </c>
      <c r="BU78" s="61" t="s">
        <v>63</v>
      </c>
      <c r="BV78" s="60">
        <v>20</v>
      </c>
      <c r="BW78" s="61" t="s">
        <v>64</v>
      </c>
      <c r="BX78" s="60">
        <v>21</v>
      </c>
      <c r="BY78" s="61" t="s">
        <v>65</v>
      </c>
      <c r="BZ78" s="60">
        <v>22</v>
      </c>
      <c r="CA78" s="61" t="s">
        <v>66</v>
      </c>
      <c r="CB78" s="60">
        <v>23</v>
      </c>
      <c r="CC78" s="61" t="s">
        <v>67</v>
      </c>
      <c r="CD78" s="60">
        <v>24</v>
      </c>
      <c r="CE78" s="61" t="s">
        <v>68</v>
      </c>
      <c r="CF78" s="60">
        <v>25</v>
      </c>
      <c r="CG78" s="61" t="s">
        <v>69</v>
      </c>
      <c r="CH78" s="60">
        <v>26</v>
      </c>
      <c r="CI78" s="61" t="s">
        <v>70</v>
      </c>
      <c r="CJ78" s="60">
        <v>27</v>
      </c>
      <c r="CK78" s="61" t="s">
        <v>71</v>
      </c>
      <c r="CL78" s="60">
        <v>28</v>
      </c>
      <c r="CM78" s="61" t="s">
        <v>72</v>
      </c>
      <c r="CN78" s="60">
        <v>29</v>
      </c>
      <c r="CO78" s="61" t="s">
        <v>73</v>
      </c>
      <c r="CP78" s="60">
        <v>30</v>
      </c>
      <c r="CQ78" s="61" t="s">
        <v>74</v>
      </c>
    </row>
    <row r="79" spans="30:97" ht="12.95" hidden="1" customHeight="1" x14ac:dyDescent="0.2">
      <c r="AD79" s="25" t="s">
        <v>76</v>
      </c>
      <c r="AI79" s="62" t="s">
        <v>17</v>
      </c>
      <c r="AJ79" s="54">
        <f>COUNTIFS($AJ$59:$OK$59,"&gt;0",$AJ$60:$OK$60,$AI$78,$AJ$61:$OK$61,AJ78)</f>
        <v>0</v>
      </c>
      <c r="AK79" s="54">
        <f>IF(AJ79=0,1,0)</f>
        <v>1</v>
      </c>
      <c r="AL79" s="54">
        <f t="shared" ref="AL79" si="734">COUNTIFS($AJ$59:$OK$59,"&gt;0",$AJ$60:$OK$60,$AI$78,$AJ$61:$OK$61,AL78)</f>
        <v>0</v>
      </c>
      <c r="AM79" s="54">
        <f t="shared" ref="AM79" si="735">IF(AL79=0,1,0)</f>
        <v>1</v>
      </c>
      <c r="AN79" s="54">
        <f t="shared" ref="AN79" si="736">COUNTIFS($AJ$59:$OK$59,"&gt;0",$AJ$60:$OK$60,$AI$78,$AJ$61:$OK$61,AN78)</f>
        <v>0</v>
      </c>
      <c r="AO79" s="54">
        <f t="shared" ref="AO79" si="737">IF(AN79=0,1,0)</f>
        <v>1</v>
      </c>
      <c r="AP79" s="54">
        <f t="shared" ref="AP79" si="738">COUNTIFS($AJ$59:$OK$59,"&gt;0",$AJ$60:$OK$60,$AI$78,$AJ$61:$OK$61,AP78)</f>
        <v>0</v>
      </c>
      <c r="AQ79" s="54">
        <f t="shared" ref="AQ79" si="739">IF(AP79=0,1,0)</f>
        <v>1</v>
      </c>
      <c r="AR79" s="54">
        <f t="shared" ref="AR79" si="740">COUNTIFS($AJ$59:$OK$59,"&gt;0",$AJ$60:$OK$60,$AI$78,$AJ$61:$OK$61,AR78)</f>
        <v>0</v>
      </c>
      <c r="AS79" s="54">
        <f t="shared" ref="AS79" si="741">IF(AR79=0,1,0)</f>
        <v>1</v>
      </c>
      <c r="AT79" s="54">
        <f t="shared" ref="AT79" si="742">COUNTIFS($AJ$59:$OK$59,"&gt;0",$AJ$60:$OK$60,$AI$78,$AJ$61:$OK$61,AT78)</f>
        <v>0</v>
      </c>
      <c r="AU79" s="54">
        <f t="shared" ref="AU79" si="743">IF(AT79=0,1,0)</f>
        <v>1</v>
      </c>
      <c r="AV79" s="54">
        <f t="shared" ref="AV79" si="744">COUNTIFS($AJ$59:$OK$59,"&gt;0",$AJ$60:$OK$60,$AI$78,$AJ$61:$OK$61,AV78)</f>
        <v>0</v>
      </c>
      <c r="AW79" s="54">
        <f t="shared" ref="AW79" si="745">IF(AV79=0,1,0)</f>
        <v>1</v>
      </c>
      <c r="AX79" s="54">
        <f t="shared" ref="AX79" si="746">COUNTIFS($AJ$59:$OK$59,"&gt;0",$AJ$60:$OK$60,$AI$78,$AJ$61:$OK$61,AX78)</f>
        <v>0</v>
      </c>
      <c r="AY79" s="54">
        <f t="shared" ref="AY79" si="747">IF(AX79=0,1,0)</f>
        <v>1</v>
      </c>
      <c r="AZ79" s="54">
        <f t="shared" ref="AZ79" si="748">COUNTIFS($AJ$59:$OK$59,"&gt;0",$AJ$60:$OK$60,$AI$78,$AJ$61:$OK$61,AZ78)</f>
        <v>0</v>
      </c>
      <c r="BA79" s="54">
        <f t="shared" ref="BA79" si="749">IF(AZ79=0,1,0)</f>
        <v>1</v>
      </c>
      <c r="BB79" s="54">
        <f t="shared" ref="BB79" si="750">COUNTIFS($AJ$59:$OK$59,"&gt;0",$AJ$60:$OK$60,$AI$78,$AJ$61:$OK$61,BB78)</f>
        <v>0</v>
      </c>
      <c r="BC79" s="54">
        <f t="shared" ref="BC79" si="751">IF(BB79=0,1,0)</f>
        <v>1</v>
      </c>
      <c r="BD79" s="54">
        <f t="shared" ref="BD79" si="752">COUNTIFS($AJ$59:$OK$59,"&gt;0",$AJ$60:$OK$60,$AI$78,$AJ$61:$OK$61,BD78)</f>
        <v>0</v>
      </c>
      <c r="BE79" s="54">
        <f t="shared" ref="BE79" si="753">IF(BD79=0,1,0)</f>
        <v>1</v>
      </c>
      <c r="BF79" s="54">
        <f t="shared" ref="BF79" si="754">COUNTIFS($AJ$59:$OK$59,"&gt;0",$AJ$60:$OK$60,$AI$78,$AJ$61:$OK$61,BF78)</f>
        <v>0</v>
      </c>
      <c r="BG79" s="54">
        <f t="shared" ref="BG79" si="755">IF(BF79=0,1,0)</f>
        <v>1</v>
      </c>
      <c r="BH79" s="54">
        <f t="shared" ref="BH79" si="756">COUNTIFS($AJ$59:$OK$59,"&gt;0",$AJ$60:$OK$60,$AI$78,$AJ$61:$OK$61,BH78)</f>
        <v>0</v>
      </c>
      <c r="BI79" s="54">
        <f t="shared" ref="BI79" si="757">IF(BH79=0,1,0)</f>
        <v>1</v>
      </c>
      <c r="BJ79" s="54">
        <f t="shared" ref="BJ79" si="758">COUNTIFS($AJ$59:$OK$59,"&gt;0",$AJ$60:$OK$60,$AI$78,$AJ$61:$OK$61,BJ78)</f>
        <v>0</v>
      </c>
      <c r="BK79" s="54">
        <f t="shared" ref="BK79" si="759">IF(BJ79=0,1,0)</f>
        <v>1</v>
      </c>
      <c r="BL79" s="54">
        <f t="shared" ref="BL79" si="760">COUNTIFS($AJ$59:$OK$59,"&gt;0",$AJ$60:$OK$60,$AI$78,$AJ$61:$OK$61,BL78)</f>
        <v>0</v>
      </c>
      <c r="BM79" s="54">
        <f t="shared" ref="BM79" si="761">IF(BL79=0,1,0)</f>
        <v>1</v>
      </c>
      <c r="BN79" s="54">
        <f t="shared" ref="BN79" si="762">COUNTIFS($AJ$59:$OK$59,"&gt;0",$AJ$60:$OK$60,$AI$78,$AJ$61:$OK$61,BN78)</f>
        <v>0</v>
      </c>
      <c r="BO79" s="54">
        <f t="shared" ref="BO79" si="763">IF(BN79=0,1,0)</f>
        <v>1</v>
      </c>
      <c r="BP79" s="54">
        <f t="shared" ref="BP79" si="764">COUNTIFS($AJ$59:$OK$59,"&gt;0",$AJ$60:$OK$60,$AI$78,$AJ$61:$OK$61,BP78)</f>
        <v>0</v>
      </c>
      <c r="BQ79" s="54">
        <f t="shared" ref="BQ79" si="765">IF(BP79=0,1,0)</f>
        <v>1</v>
      </c>
      <c r="BR79" s="54">
        <f t="shared" ref="BR79" si="766">COUNTIFS($AJ$59:$OK$59,"&gt;0",$AJ$60:$OK$60,$AI$78,$AJ$61:$OK$61,BR78)</f>
        <v>0</v>
      </c>
      <c r="BS79" s="54">
        <f t="shared" ref="BS79" si="767">IF(BR79=0,1,0)</f>
        <v>1</v>
      </c>
      <c r="BT79" s="54">
        <f t="shared" ref="BT79" si="768">COUNTIFS($AJ$59:$OK$59,"&gt;0",$AJ$60:$OK$60,$AI$78,$AJ$61:$OK$61,BT78)</f>
        <v>0</v>
      </c>
      <c r="BU79" s="54">
        <f t="shared" ref="BU79" si="769">IF(BT79=0,1,0)</f>
        <v>1</v>
      </c>
      <c r="BV79" s="54">
        <f t="shared" ref="BV79" si="770">COUNTIFS($AJ$59:$OK$59,"&gt;0",$AJ$60:$OK$60,$AI$78,$AJ$61:$OK$61,BV78)</f>
        <v>0</v>
      </c>
      <c r="BW79" s="54">
        <f t="shared" ref="BW79" si="771">IF(BV79=0,1,0)</f>
        <v>1</v>
      </c>
      <c r="BX79" s="54">
        <f t="shared" ref="BX79" si="772">COUNTIFS($AJ$59:$OK$59,"&gt;0",$AJ$60:$OK$60,$AI$78,$AJ$61:$OK$61,BX78)</f>
        <v>0</v>
      </c>
      <c r="BY79" s="54">
        <f t="shared" ref="BY79" si="773">IF(BX79=0,1,0)</f>
        <v>1</v>
      </c>
      <c r="BZ79" s="54">
        <f t="shared" ref="BZ79" si="774">COUNTIFS($AJ$59:$OK$59,"&gt;0",$AJ$60:$OK$60,$AI$78,$AJ$61:$OK$61,BZ78)</f>
        <v>0</v>
      </c>
      <c r="CA79" s="54">
        <f t="shared" ref="CA79" si="775">IF(BZ79=0,1,0)</f>
        <v>1</v>
      </c>
      <c r="CB79" s="54">
        <f t="shared" ref="CB79" si="776">COUNTIFS($AJ$59:$OK$59,"&gt;0",$AJ$60:$OK$60,$AI$78,$AJ$61:$OK$61,CB78)</f>
        <v>0</v>
      </c>
      <c r="CC79" s="54">
        <f t="shared" ref="CC79" si="777">IF(CB79=0,1,0)</f>
        <v>1</v>
      </c>
      <c r="CD79" s="54">
        <f t="shared" ref="CD79" si="778">COUNTIFS($AJ$59:$OK$59,"&gt;0",$AJ$60:$OK$60,$AI$78,$AJ$61:$OK$61,CD78)</f>
        <v>0</v>
      </c>
      <c r="CE79" s="54">
        <f t="shared" ref="CE79" si="779">IF(CD79=0,1,0)</f>
        <v>1</v>
      </c>
      <c r="CF79" s="54">
        <f t="shared" ref="CF79" si="780">COUNTIFS($AJ$59:$OK$59,"&gt;0",$AJ$60:$OK$60,$AI$78,$AJ$61:$OK$61,CF78)</f>
        <v>0</v>
      </c>
      <c r="CG79" s="54">
        <f t="shared" ref="CG79" si="781">IF(CF79=0,1,0)</f>
        <v>1</v>
      </c>
      <c r="CH79" s="54">
        <f t="shared" ref="CH79" si="782">COUNTIFS($AJ$59:$OK$59,"&gt;0",$AJ$60:$OK$60,$AI$78,$AJ$61:$OK$61,CH78)</f>
        <v>0</v>
      </c>
      <c r="CI79" s="54">
        <f t="shared" ref="CI79" si="783">IF(CH79=0,1,0)</f>
        <v>1</v>
      </c>
      <c r="CJ79" s="54">
        <f t="shared" ref="CJ79" si="784">COUNTIFS($AJ$59:$OK$59,"&gt;0",$AJ$60:$OK$60,$AI$78,$AJ$61:$OK$61,CJ78)</f>
        <v>0</v>
      </c>
      <c r="CK79" s="54">
        <f t="shared" ref="CK79" si="785">IF(CJ79=0,1,0)</f>
        <v>1</v>
      </c>
      <c r="CL79" s="54">
        <f t="shared" ref="CL79" si="786">COUNTIFS($AJ$59:$OK$59,"&gt;0",$AJ$60:$OK$60,$AI$78,$AJ$61:$OK$61,CL78)</f>
        <v>0</v>
      </c>
      <c r="CM79" s="54">
        <f t="shared" ref="CM79" si="787">IF(CL79=0,1,0)</f>
        <v>1</v>
      </c>
      <c r="CN79" s="54">
        <f t="shared" ref="CN79" si="788">COUNTIFS($AJ$59:$OK$59,"&gt;0",$AJ$60:$OK$60,$AI$78,$AJ$61:$OK$61,CN78)</f>
        <v>0</v>
      </c>
      <c r="CO79" s="54">
        <f t="shared" ref="CO79" si="789">IF(CN79=0,1,0)</f>
        <v>1</v>
      </c>
      <c r="CP79" s="54">
        <f t="shared" ref="CP79" si="790">COUNTIFS($AJ$59:$OK$59,"&gt;0",$AJ$60:$OK$60,$AI$78,$AJ$61:$OK$61,CP78)</f>
        <v>0</v>
      </c>
      <c r="CQ79" s="54">
        <f t="shared" ref="CQ79" si="791">IF(CP79=0,1,0)</f>
        <v>1</v>
      </c>
    </row>
    <row r="80" spans="30:97" ht="12.95" hidden="1" customHeight="1" x14ac:dyDescent="0.2">
      <c r="AD80" s="25" t="s">
        <v>85</v>
      </c>
    </row>
    <row r="81" spans="30:97" ht="12.95" hidden="1" customHeight="1" x14ac:dyDescent="0.2">
      <c r="AD81" s="25" t="s">
        <v>89</v>
      </c>
      <c r="AH81" s="59"/>
      <c r="AI81" s="54">
        <v>7</v>
      </c>
      <c r="AJ81" s="60">
        <v>1</v>
      </c>
      <c r="AK81" s="61" t="s">
        <v>44</v>
      </c>
      <c r="AL81" s="60">
        <v>2</v>
      </c>
      <c r="AM81" s="61" t="s">
        <v>46</v>
      </c>
      <c r="AN81" s="60">
        <v>3</v>
      </c>
      <c r="AO81" s="61" t="s">
        <v>47</v>
      </c>
      <c r="AP81" s="60">
        <v>4</v>
      </c>
      <c r="AQ81" s="61" t="s">
        <v>48</v>
      </c>
      <c r="AR81" s="60">
        <v>5</v>
      </c>
      <c r="AS81" s="61" t="s">
        <v>49</v>
      </c>
      <c r="AT81" s="60">
        <v>6</v>
      </c>
      <c r="AU81" s="61" t="s">
        <v>50</v>
      </c>
      <c r="AV81" s="60">
        <v>7</v>
      </c>
      <c r="AW81" s="61" t="s">
        <v>51</v>
      </c>
      <c r="AX81" s="60">
        <v>8</v>
      </c>
      <c r="AY81" s="61" t="s">
        <v>52</v>
      </c>
      <c r="AZ81" s="60">
        <v>9</v>
      </c>
      <c r="BA81" s="61" t="s">
        <v>53</v>
      </c>
      <c r="BB81" s="60">
        <v>10</v>
      </c>
      <c r="BC81" s="61" t="s">
        <v>54</v>
      </c>
      <c r="BD81" s="60">
        <v>11</v>
      </c>
      <c r="BE81" s="61" t="s">
        <v>55</v>
      </c>
      <c r="BF81" s="60">
        <v>12</v>
      </c>
      <c r="BG81" s="61" t="s">
        <v>56</v>
      </c>
      <c r="BH81" s="60">
        <v>13</v>
      </c>
      <c r="BI81" s="61" t="s">
        <v>57</v>
      </c>
      <c r="BJ81" s="60">
        <v>14</v>
      </c>
      <c r="BK81" s="61" t="s">
        <v>58</v>
      </c>
      <c r="BL81" s="60">
        <v>15</v>
      </c>
      <c r="BM81" s="61" t="s">
        <v>59</v>
      </c>
      <c r="BN81" s="60">
        <v>16</v>
      </c>
      <c r="BO81" s="61" t="s">
        <v>60</v>
      </c>
      <c r="BP81" s="60">
        <v>17</v>
      </c>
      <c r="BQ81" s="61" t="s">
        <v>61</v>
      </c>
      <c r="BR81" s="60">
        <v>18</v>
      </c>
      <c r="BS81" s="61" t="s">
        <v>62</v>
      </c>
      <c r="BT81" s="60">
        <v>19</v>
      </c>
      <c r="BU81" s="61" t="s">
        <v>63</v>
      </c>
      <c r="BV81" s="60">
        <v>20</v>
      </c>
      <c r="BW81" s="61" t="s">
        <v>64</v>
      </c>
      <c r="BX81" s="60">
        <v>21</v>
      </c>
      <c r="BY81" s="61" t="s">
        <v>65</v>
      </c>
      <c r="BZ81" s="60">
        <v>22</v>
      </c>
      <c r="CA81" s="61" t="s">
        <v>66</v>
      </c>
      <c r="CB81" s="60">
        <v>23</v>
      </c>
      <c r="CC81" s="61" t="s">
        <v>67</v>
      </c>
      <c r="CD81" s="60">
        <v>24</v>
      </c>
      <c r="CE81" s="61" t="s">
        <v>68</v>
      </c>
      <c r="CF81" s="60">
        <v>25</v>
      </c>
      <c r="CG81" s="61" t="s">
        <v>69</v>
      </c>
      <c r="CH81" s="60">
        <v>26</v>
      </c>
      <c r="CI81" s="61" t="s">
        <v>70</v>
      </c>
      <c r="CJ81" s="60">
        <v>27</v>
      </c>
      <c r="CK81" s="61" t="s">
        <v>71</v>
      </c>
      <c r="CL81" s="60">
        <v>28</v>
      </c>
      <c r="CM81" s="61" t="s">
        <v>72</v>
      </c>
      <c r="CN81" s="60">
        <v>29</v>
      </c>
      <c r="CO81" s="61" t="s">
        <v>73</v>
      </c>
      <c r="CP81" s="60">
        <v>30</v>
      </c>
      <c r="CQ81" s="61" t="s">
        <v>74</v>
      </c>
      <c r="CR81" s="60">
        <v>31</v>
      </c>
      <c r="CS81" s="61" t="s">
        <v>75</v>
      </c>
    </row>
    <row r="82" spans="30:97" ht="12.95" hidden="1" customHeight="1" x14ac:dyDescent="0.2">
      <c r="AD82" s="25" t="s">
        <v>96</v>
      </c>
      <c r="AI82" s="62" t="s">
        <v>17</v>
      </c>
      <c r="AJ82" s="54">
        <f>COUNTIFS($AJ$59:$OK$59,"&gt;0",$AJ$60:$OK$60,$AI$81,$AJ$61:$OK$61,AJ81)</f>
        <v>0</v>
      </c>
      <c r="AK82" s="54">
        <f>IF(AJ82=0,1,0)</f>
        <v>1</v>
      </c>
      <c r="AL82" s="54">
        <f t="shared" ref="AL82" si="792">COUNTIFS($AJ$59:$OK$59,"&gt;0",$AJ$60:$OK$60,$AI$81,$AJ$61:$OK$61,AL81)</f>
        <v>0</v>
      </c>
      <c r="AM82" s="54">
        <f t="shared" ref="AM82" si="793">IF(AL82=0,1,0)</f>
        <v>1</v>
      </c>
      <c r="AN82" s="54">
        <f t="shared" ref="AN82" si="794">COUNTIFS($AJ$59:$OK$59,"&gt;0",$AJ$60:$OK$60,$AI$81,$AJ$61:$OK$61,AN81)</f>
        <v>0</v>
      </c>
      <c r="AO82" s="54">
        <f t="shared" ref="AO82" si="795">IF(AN82=0,1,0)</f>
        <v>1</v>
      </c>
      <c r="AP82" s="54">
        <f t="shared" ref="AP82" si="796">COUNTIFS($AJ$59:$OK$59,"&gt;0",$AJ$60:$OK$60,$AI$81,$AJ$61:$OK$61,AP81)</f>
        <v>0</v>
      </c>
      <c r="AQ82" s="54">
        <f t="shared" ref="AQ82" si="797">IF(AP82=0,1,0)</f>
        <v>1</v>
      </c>
      <c r="AR82" s="54">
        <f t="shared" ref="AR82" si="798">COUNTIFS($AJ$59:$OK$59,"&gt;0",$AJ$60:$OK$60,$AI$81,$AJ$61:$OK$61,AR81)</f>
        <v>0</v>
      </c>
      <c r="AS82" s="54">
        <f t="shared" ref="AS82" si="799">IF(AR82=0,1,0)</f>
        <v>1</v>
      </c>
      <c r="AT82" s="54">
        <f t="shared" ref="AT82" si="800">COUNTIFS($AJ$59:$OK$59,"&gt;0",$AJ$60:$OK$60,$AI$81,$AJ$61:$OK$61,AT81)</f>
        <v>0</v>
      </c>
      <c r="AU82" s="54">
        <f t="shared" ref="AU82" si="801">IF(AT82=0,1,0)</f>
        <v>1</v>
      </c>
      <c r="AV82" s="54">
        <f t="shared" ref="AV82" si="802">COUNTIFS($AJ$59:$OK$59,"&gt;0",$AJ$60:$OK$60,$AI$81,$AJ$61:$OK$61,AV81)</f>
        <v>0</v>
      </c>
      <c r="AW82" s="54">
        <f t="shared" ref="AW82" si="803">IF(AV82=0,1,0)</f>
        <v>1</v>
      </c>
      <c r="AX82" s="54">
        <f t="shared" ref="AX82" si="804">COUNTIFS($AJ$59:$OK$59,"&gt;0",$AJ$60:$OK$60,$AI$81,$AJ$61:$OK$61,AX81)</f>
        <v>0</v>
      </c>
      <c r="AY82" s="54">
        <f t="shared" ref="AY82" si="805">IF(AX82=0,1,0)</f>
        <v>1</v>
      </c>
      <c r="AZ82" s="54">
        <f t="shared" ref="AZ82" si="806">COUNTIFS($AJ$59:$OK$59,"&gt;0",$AJ$60:$OK$60,$AI$81,$AJ$61:$OK$61,AZ81)</f>
        <v>0</v>
      </c>
      <c r="BA82" s="54">
        <f t="shared" ref="BA82" si="807">IF(AZ82=0,1,0)</f>
        <v>1</v>
      </c>
      <c r="BB82" s="54">
        <f t="shared" ref="BB82" si="808">COUNTIFS($AJ$59:$OK$59,"&gt;0",$AJ$60:$OK$60,$AI$81,$AJ$61:$OK$61,BB81)</f>
        <v>0</v>
      </c>
      <c r="BC82" s="54">
        <f t="shared" ref="BC82" si="809">IF(BB82=0,1,0)</f>
        <v>1</v>
      </c>
      <c r="BD82" s="54">
        <f t="shared" ref="BD82" si="810">COUNTIFS($AJ$59:$OK$59,"&gt;0",$AJ$60:$OK$60,$AI$81,$AJ$61:$OK$61,BD81)</f>
        <v>0</v>
      </c>
      <c r="BE82" s="54">
        <f t="shared" ref="BE82" si="811">IF(BD82=0,1,0)</f>
        <v>1</v>
      </c>
      <c r="BF82" s="54">
        <f t="shared" ref="BF82" si="812">COUNTIFS($AJ$59:$OK$59,"&gt;0",$AJ$60:$OK$60,$AI$81,$AJ$61:$OK$61,BF81)</f>
        <v>0</v>
      </c>
      <c r="BG82" s="54">
        <f t="shared" ref="BG82" si="813">IF(BF82=0,1,0)</f>
        <v>1</v>
      </c>
      <c r="BH82" s="54">
        <f t="shared" ref="BH82" si="814">COUNTIFS($AJ$59:$OK$59,"&gt;0",$AJ$60:$OK$60,$AI$81,$AJ$61:$OK$61,BH81)</f>
        <v>0</v>
      </c>
      <c r="BI82" s="54">
        <f t="shared" ref="BI82" si="815">IF(BH82=0,1,0)</f>
        <v>1</v>
      </c>
      <c r="BJ82" s="54">
        <f t="shared" ref="BJ82" si="816">COUNTIFS($AJ$59:$OK$59,"&gt;0",$AJ$60:$OK$60,$AI$81,$AJ$61:$OK$61,BJ81)</f>
        <v>0</v>
      </c>
      <c r="BK82" s="54">
        <f t="shared" ref="BK82" si="817">IF(BJ82=0,1,0)</f>
        <v>1</v>
      </c>
      <c r="BL82" s="54">
        <f t="shared" ref="BL82" si="818">COUNTIFS($AJ$59:$OK$59,"&gt;0",$AJ$60:$OK$60,$AI$81,$AJ$61:$OK$61,BL81)</f>
        <v>0</v>
      </c>
      <c r="BM82" s="54">
        <f t="shared" ref="BM82" si="819">IF(BL82=0,1,0)</f>
        <v>1</v>
      </c>
      <c r="BN82" s="54">
        <f t="shared" ref="BN82" si="820">COUNTIFS($AJ$59:$OK$59,"&gt;0",$AJ$60:$OK$60,$AI$81,$AJ$61:$OK$61,BN81)</f>
        <v>0</v>
      </c>
      <c r="BO82" s="54">
        <f t="shared" ref="BO82" si="821">IF(BN82=0,1,0)</f>
        <v>1</v>
      </c>
      <c r="BP82" s="54">
        <f t="shared" ref="BP82" si="822">COUNTIFS($AJ$59:$OK$59,"&gt;0",$AJ$60:$OK$60,$AI$81,$AJ$61:$OK$61,BP81)</f>
        <v>0</v>
      </c>
      <c r="BQ82" s="54">
        <f t="shared" ref="BQ82" si="823">IF(BP82=0,1,0)</f>
        <v>1</v>
      </c>
      <c r="BR82" s="54">
        <f t="shared" ref="BR82" si="824">COUNTIFS($AJ$59:$OK$59,"&gt;0",$AJ$60:$OK$60,$AI$81,$AJ$61:$OK$61,BR81)</f>
        <v>0</v>
      </c>
      <c r="BS82" s="54">
        <f t="shared" ref="BS82" si="825">IF(BR82=0,1,0)</f>
        <v>1</v>
      </c>
      <c r="BT82" s="54">
        <f t="shared" ref="BT82" si="826">COUNTIFS($AJ$59:$OK$59,"&gt;0",$AJ$60:$OK$60,$AI$81,$AJ$61:$OK$61,BT81)</f>
        <v>0</v>
      </c>
      <c r="BU82" s="54">
        <f t="shared" ref="BU82" si="827">IF(BT82=0,1,0)</f>
        <v>1</v>
      </c>
      <c r="BV82" s="54">
        <f t="shared" ref="BV82" si="828">COUNTIFS($AJ$59:$OK$59,"&gt;0",$AJ$60:$OK$60,$AI$81,$AJ$61:$OK$61,BV81)</f>
        <v>0</v>
      </c>
      <c r="BW82" s="54">
        <f t="shared" ref="BW82" si="829">IF(BV82=0,1,0)</f>
        <v>1</v>
      </c>
      <c r="BX82" s="54">
        <f t="shared" ref="BX82" si="830">COUNTIFS($AJ$59:$OK$59,"&gt;0",$AJ$60:$OK$60,$AI$81,$AJ$61:$OK$61,BX81)</f>
        <v>0</v>
      </c>
      <c r="BY82" s="54">
        <f t="shared" ref="BY82" si="831">IF(BX82=0,1,0)</f>
        <v>1</v>
      </c>
      <c r="BZ82" s="54">
        <f t="shared" ref="BZ82" si="832">COUNTIFS($AJ$59:$OK$59,"&gt;0",$AJ$60:$OK$60,$AI$81,$AJ$61:$OK$61,BZ81)</f>
        <v>0</v>
      </c>
      <c r="CA82" s="54">
        <f t="shared" ref="CA82" si="833">IF(BZ82=0,1,0)</f>
        <v>1</v>
      </c>
      <c r="CB82" s="54">
        <f t="shared" ref="CB82" si="834">COUNTIFS($AJ$59:$OK$59,"&gt;0",$AJ$60:$OK$60,$AI$81,$AJ$61:$OK$61,CB81)</f>
        <v>0</v>
      </c>
      <c r="CC82" s="54">
        <f t="shared" ref="CC82" si="835">IF(CB82=0,1,0)</f>
        <v>1</v>
      </c>
      <c r="CD82" s="54">
        <f t="shared" ref="CD82" si="836">COUNTIFS($AJ$59:$OK$59,"&gt;0",$AJ$60:$OK$60,$AI$81,$AJ$61:$OK$61,CD81)</f>
        <v>0</v>
      </c>
      <c r="CE82" s="54">
        <f t="shared" ref="CE82" si="837">IF(CD82=0,1,0)</f>
        <v>1</v>
      </c>
      <c r="CF82" s="54">
        <f t="shared" ref="CF82" si="838">COUNTIFS($AJ$59:$OK$59,"&gt;0",$AJ$60:$OK$60,$AI$81,$AJ$61:$OK$61,CF81)</f>
        <v>0</v>
      </c>
      <c r="CG82" s="54">
        <f t="shared" ref="CG82" si="839">IF(CF82=0,1,0)</f>
        <v>1</v>
      </c>
      <c r="CH82" s="54">
        <f t="shared" ref="CH82" si="840">COUNTIFS($AJ$59:$OK$59,"&gt;0",$AJ$60:$OK$60,$AI$81,$AJ$61:$OK$61,CH81)</f>
        <v>0</v>
      </c>
      <c r="CI82" s="54">
        <f t="shared" ref="CI82" si="841">IF(CH82=0,1,0)</f>
        <v>1</v>
      </c>
      <c r="CJ82" s="54">
        <f t="shared" ref="CJ82" si="842">COUNTIFS($AJ$59:$OK$59,"&gt;0",$AJ$60:$OK$60,$AI$81,$AJ$61:$OK$61,CJ81)</f>
        <v>0</v>
      </c>
      <c r="CK82" s="54">
        <f t="shared" ref="CK82" si="843">IF(CJ82=0,1,0)</f>
        <v>1</v>
      </c>
      <c r="CL82" s="54">
        <f t="shared" ref="CL82" si="844">COUNTIFS($AJ$59:$OK$59,"&gt;0",$AJ$60:$OK$60,$AI$81,$AJ$61:$OK$61,CL81)</f>
        <v>0</v>
      </c>
      <c r="CM82" s="54">
        <f t="shared" ref="CM82" si="845">IF(CL82=0,1,0)</f>
        <v>1</v>
      </c>
      <c r="CN82" s="54">
        <f t="shared" ref="CN82" si="846">COUNTIFS($AJ$59:$OK$59,"&gt;0",$AJ$60:$OK$60,$AI$81,$AJ$61:$OK$61,CN81)</f>
        <v>0</v>
      </c>
      <c r="CO82" s="54">
        <f t="shared" ref="CO82" si="847">IF(CN82=0,1,0)</f>
        <v>1</v>
      </c>
      <c r="CP82" s="54">
        <f t="shared" ref="CP82" si="848">COUNTIFS($AJ$59:$OK$59,"&gt;0",$AJ$60:$OK$60,$AI$81,$AJ$61:$OK$61,CP81)</f>
        <v>0</v>
      </c>
      <c r="CQ82" s="54">
        <f t="shared" ref="CQ82" si="849">IF(CP82=0,1,0)</f>
        <v>1</v>
      </c>
      <c r="CR82" s="54">
        <f t="shared" ref="CR82" si="850">COUNTIFS($AJ$59:$OK$59,"&gt;0",$AJ$60:$OK$60,$AI$81,$AJ$61:$OK$61,CR81)</f>
        <v>0</v>
      </c>
      <c r="CS82" s="54">
        <f t="shared" ref="CS82" si="851">IF(CR82=0,1,0)</f>
        <v>1</v>
      </c>
    </row>
    <row r="83" spans="30:97" ht="12.95" hidden="1" customHeight="1" x14ac:dyDescent="0.2">
      <c r="AD83" s="25" t="s">
        <v>90</v>
      </c>
    </row>
    <row r="84" spans="30:97" ht="12.95" hidden="1" customHeight="1" x14ac:dyDescent="0.2">
      <c r="AD84" s="25" t="s">
        <v>86</v>
      </c>
      <c r="AH84" s="59"/>
      <c r="AI84" s="54">
        <v>8</v>
      </c>
      <c r="AJ84" s="60">
        <v>1</v>
      </c>
      <c r="AK84" s="61" t="s">
        <v>44</v>
      </c>
      <c r="AL84" s="60">
        <v>2</v>
      </c>
      <c r="AM84" s="61" t="s">
        <v>46</v>
      </c>
      <c r="AN84" s="60">
        <v>3</v>
      </c>
      <c r="AO84" s="61" t="s">
        <v>47</v>
      </c>
      <c r="AP84" s="60">
        <v>4</v>
      </c>
      <c r="AQ84" s="61" t="s">
        <v>48</v>
      </c>
      <c r="AR84" s="60">
        <v>5</v>
      </c>
      <c r="AS84" s="61" t="s">
        <v>49</v>
      </c>
      <c r="AT84" s="60">
        <v>6</v>
      </c>
      <c r="AU84" s="61" t="s">
        <v>50</v>
      </c>
      <c r="AV84" s="60">
        <v>7</v>
      </c>
      <c r="AW84" s="61" t="s">
        <v>51</v>
      </c>
      <c r="AX84" s="60">
        <v>8</v>
      </c>
      <c r="AY84" s="61" t="s">
        <v>52</v>
      </c>
      <c r="AZ84" s="60">
        <v>9</v>
      </c>
      <c r="BA84" s="61" t="s">
        <v>53</v>
      </c>
      <c r="BB84" s="60">
        <v>10</v>
      </c>
      <c r="BC84" s="61" t="s">
        <v>54</v>
      </c>
      <c r="BD84" s="60">
        <v>11</v>
      </c>
      <c r="BE84" s="61" t="s">
        <v>55</v>
      </c>
      <c r="BF84" s="60">
        <v>12</v>
      </c>
      <c r="BG84" s="61" t="s">
        <v>56</v>
      </c>
      <c r="BH84" s="60">
        <v>13</v>
      </c>
      <c r="BI84" s="61" t="s">
        <v>57</v>
      </c>
      <c r="BJ84" s="60">
        <v>14</v>
      </c>
      <c r="BK84" s="61" t="s">
        <v>58</v>
      </c>
      <c r="BL84" s="60">
        <v>15</v>
      </c>
      <c r="BM84" s="61" t="s">
        <v>59</v>
      </c>
      <c r="BN84" s="60">
        <v>16</v>
      </c>
      <c r="BO84" s="61" t="s">
        <v>60</v>
      </c>
      <c r="BP84" s="60">
        <v>17</v>
      </c>
      <c r="BQ84" s="61" t="s">
        <v>61</v>
      </c>
      <c r="BR84" s="60">
        <v>18</v>
      </c>
      <c r="BS84" s="61" t="s">
        <v>62</v>
      </c>
      <c r="BT84" s="60">
        <v>19</v>
      </c>
      <c r="BU84" s="61" t="s">
        <v>63</v>
      </c>
      <c r="BV84" s="60">
        <v>20</v>
      </c>
      <c r="BW84" s="61" t="s">
        <v>64</v>
      </c>
      <c r="BX84" s="60">
        <v>21</v>
      </c>
      <c r="BY84" s="61" t="s">
        <v>65</v>
      </c>
      <c r="BZ84" s="60">
        <v>22</v>
      </c>
      <c r="CA84" s="61" t="s">
        <v>66</v>
      </c>
      <c r="CB84" s="60">
        <v>23</v>
      </c>
      <c r="CC84" s="61" t="s">
        <v>67</v>
      </c>
      <c r="CD84" s="60">
        <v>24</v>
      </c>
      <c r="CE84" s="61" t="s">
        <v>68</v>
      </c>
      <c r="CF84" s="60">
        <v>25</v>
      </c>
      <c r="CG84" s="61" t="s">
        <v>69</v>
      </c>
      <c r="CH84" s="60">
        <v>26</v>
      </c>
      <c r="CI84" s="61" t="s">
        <v>70</v>
      </c>
      <c r="CJ84" s="60">
        <v>27</v>
      </c>
      <c r="CK84" s="61" t="s">
        <v>71</v>
      </c>
      <c r="CL84" s="60">
        <v>28</v>
      </c>
      <c r="CM84" s="61" t="s">
        <v>72</v>
      </c>
      <c r="CN84" s="60">
        <v>29</v>
      </c>
      <c r="CO84" s="61" t="s">
        <v>73</v>
      </c>
      <c r="CP84" s="60">
        <v>30</v>
      </c>
      <c r="CQ84" s="61" t="s">
        <v>74</v>
      </c>
      <c r="CR84" s="60">
        <v>31</v>
      </c>
      <c r="CS84" s="61" t="s">
        <v>75</v>
      </c>
    </row>
    <row r="85" spans="30:97" ht="12.95" hidden="1" customHeight="1" x14ac:dyDescent="0.2">
      <c r="AI85" s="62" t="s">
        <v>17</v>
      </c>
      <c r="AJ85" s="54">
        <f>COUNTIFS($AJ$59:$OK$59,"&gt;0",$AJ$60:$OK$60,$AI$84,$AJ$61:$OK$61,AJ84)</f>
        <v>0</v>
      </c>
      <c r="AK85" s="54">
        <f>IF(AJ85=0,1,0)</f>
        <v>1</v>
      </c>
      <c r="AL85" s="54">
        <f t="shared" ref="AL85" si="852">COUNTIFS($AJ$59:$OK$59,"&gt;0",$AJ$60:$OK$60,$AI$84,$AJ$61:$OK$61,AL84)</f>
        <v>0</v>
      </c>
      <c r="AM85" s="54">
        <f t="shared" ref="AM85" si="853">IF(AL85=0,1,0)</f>
        <v>1</v>
      </c>
      <c r="AN85" s="54">
        <f t="shared" ref="AN85" si="854">COUNTIFS($AJ$59:$OK$59,"&gt;0",$AJ$60:$OK$60,$AI$84,$AJ$61:$OK$61,AN84)</f>
        <v>0</v>
      </c>
      <c r="AO85" s="54">
        <f t="shared" ref="AO85" si="855">IF(AN85=0,1,0)</f>
        <v>1</v>
      </c>
      <c r="AP85" s="54">
        <f t="shared" ref="AP85" si="856">COUNTIFS($AJ$59:$OK$59,"&gt;0",$AJ$60:$OK$60,$AI$84,$AJ$61:$OK$61,AP84)</f>
        <v>0</v>
      </c>
      <c r="AQ85" s="54">
        <f t="shared" ref="AQ85" si="857">IF(AP85=0,1,0)</f>
        <v>1</v>
      </c>
      <c r="AR85" s="54">
        <f t="shared" ref="AR85" si="858">COUNTIFS($AJ$59:$OK$59,"&gt;0",$AJ$60:$OK$60,$AI$84,$AJ$61:$OK$61,AR84)</f>
        <v>0</v>
      </c>
      <c r="AS85" s="54">
        <f t="shared" ref="AS85" si="859">IF(AR85=0,1,0)</f>
        <v>1</v>
      </c>
      <c r="AT85" s="54">
        <f t="shared" ref="AT85" si="860">COUNTIFS($AJ$59:$OK$59,"&gt;0",$AJ$60:$OK$60,$AI$84,$AJ$61:$OK$61,AT84)</f>
        <v>0</v>
      </c>
      <c r="AU85" s="54">
        <f t="shared" ref="AU85" si="861">IF(AT85=0,1,0)</f>
        <v>1</v>
      </c>
      <c r="AV85" s="54">
        <f t="shared" ref="AV85" si="862">COUNTIFS($AJ$59:$OK$59,"&gt;0",$AJ$60:$OK$60,$AI$84,$AJ$61:$OK$61,AV84)</f>
        <v>0</v>
      </c>
      <c r="AW85" s="54">
        <f t="shared" ref="AW85" si="863">IF(AV85=0,1,0)</f>
        <v>1</v>
      </c>
      <c r="AX85" s="54">
        <f t="shared" ref="AX85" si="864">COUNTIFS($AJ$59:$OK$59,"&gt;0",$AJ$60:$OK$60,$AI$84,$AJ$61:$OK$61,AX84)</f>
        <v>0</v>
      </c>
      <c r="AY85" s="54">
        <f t="shared" ref="AY85" si="865">IF(AX85=0,1,0)</f>
        <v>1</v>
      </c>
      <c r="AZ85" s="54">
        <f t="shared" ref="AZ85" si="866">COUNTIFS($AJ$59:$OK$59,"&gt;0",$AJ$60:$OK$60,$AI$84,$AJ$61:$OK$61,AZ84)</f>
        <v>0</v>
      </c>
      <c r="BA85" s="54">
        <f t="shared" ref="BA85" si="867">IF(AZ85=0,1,0)</f>
        <v>1</v>
      </c>
      <c r="BB85" s="54">
        <f t="shared" ref="BB85" si="868">COUNTIFS($AJ$59:$OK$59,"&gt;0",$AJ$60:$OK$60,$AI$84,$AJ$61:$OK$61,BB84)</f>
        <v>0</v>
      </c>
      <c r="BC85" s="54">
        <f t="shared" ref="BC85" si="869">IF(BB85=0,1,0)</f>
        <v>1</v>
      </c>
      <c r="BD85" s="54">
        <f t="shared" ref="BD85" si="870">COUNTIFS($AJ$59:$OK$59,"&gt;0",$AJ$60:$OK$60,$AI$84,$AJ$61:$OK$61,BD84)</f>
        <v>0</v>
      </c>
      <c r="BE85" s="54">
        <f t="shared" ref="BE85" si="871">IF(BD85=0,1,0)</f>
        <v>1</v>
      </c>
      <c r="BF85" s="54">
        <f t="shared" ref="BF85" si="872">COUNTIFS($AJ$59:$OK$59,"&gt;0",$AJ$60:$OK$60,$AI$84,$AJ$61:$OK$61,BF84)</f>
        <v>0</v>
      </c>
      <c r="BG85" s="54">
        <f t="shared" ref="BG85" si="873">IF(BF85=0,1,0)</f>
        <v>1</v>
      </c>
      <c r="BH85" s="54">
        <f t="shared" ref="BH85" si="874">COUNTIFS($AJ$59:$OK$59,"&gt;0",$AJ$60:$OK$60,$AI$84,$AJ$61:$OK$61,BH84)</f>
        <v>0</v>
      </c>
      <c r="BI85" s="54">
        <f t="shared" ref="BI85" si="875">IF(BH85=0,1,0)</f>
        <v>1</v>
      </c>
      <c r="BJ85" s="54">
        <f t="shared" ref="BJ85" si="876">COUNTIFS($AJ$59:$OK$59,"&gt;0",$AJ$60:$OK$60,$AI$84,$AJ$61:$OK$61,BJ84)</f>
        <v>0</v>
      </c>
      <c r="BK85" s="54">
        <f t="shared" ref="BK85" si="877">IF(BJ85=0,1,0)</f>
        <v>1</v>
      </c>
      <c r="BL85" s="54">
        <f t="shared" ref="BL85" si="878">COUNTIFS($AJ$59:$OK$59,"&gt;0",$AJ$60:$OK$60,$AI$84,$AJ$61:$OK$61,BL84)</f>
        <v>0</v>
      </c>
      <c r="BM85" s="54">
        <f t="shared" ref="BM85" si="879">IF(BL85=0,1,0)</f>
        <v>1</v>
      </c>
      <c r="BN85" s="54">
        <f t="shared" ref="BN85" si="880">COUNTIFS($AJ$59:$OK$59,"&gt;0",$AJ$60:$OK$60,$AI$84,$AJ$61:$OK$61,BN84)</f>
        <v>0</v>
      </c>
      <c r="BO85" s="54">
        <f t="shared" ref="BO85" si="881">IF(BN85=0,1,0)</f>
        <v>1</v>
      </c>
      <c r="BP85" s="54">
        <f t="shared" ref="BP85" si="882">COUNTIFS($AJ$59:$OK$59,"&gt;0",$AJ$60:$OK$60,$AI$84,$AJ$61:$OK$61,BP84)</f>
        <v>0</v>
      </c>
      <c r="BQ85" s="54">
        <f t="shared" ref="BQ85" si="883">IF(BP85=0,1,0)</f>
        <v>1</v>
      </c>
      <c r="BR85" s="54">
        <f t="shared" ref="BR85" si="884">COUNTIFS($AJ$59:$OK$59,"&gt;0",$AJ$60:$OK$60,$AI$84,$AJ$61:$OK$61,BR84)</f>
        <v>0</v>
      </c>
      <c r="BS85" s="54">
        <f t="shared" ref="BS85" si="885">IF(BR85=0,1,0)</f>
        <v>1</v>
      </c>
      <c r="BT85" s="54">
        <f t="shared" ref="BT85" si="886">COUNTIFS($AJ$59:$OK$59,"&gt;0",$AJ$60:$OK$60,$AI$84,$AJ$61:$OK$61,BT84)</f>
        <v>0</v>
      </c>
      <c r="BU85" s="54">
        <f t="shared" ref="BU85" si="887">IF(BT85=0,1,0)</f>
        <v>1</v>
      </c>
      <c r="BV85" s="54">
        <f t="shared" ref="BV85" si="888">COUNTIFS($AJ$59:$OK$59,"&gt;0",$AJ$60:$OK$60,$AI$84,$AJ$61:$OK$61,BV84)</f>
        <v>0</v>
      </c>
      <c r="BW85" s="54">
        <f t="shared" ref="BW85" si="889">IF(BV85=0,1,0)</f>
        <v>1</v>
      </c>
      <c r="BX85" s="54">
        <f t="shared" ref="BX85" si="890">COUNTIFS($AJ$59:$OK$59,"&gt;0",$AJ$60:$OK$60,$AI$84,$AJ$61:$OK$61,BX84)</f>
        <v>0</v>
      </c>
      <c r="BY85" s="54">
        <f t="shared" ref="BY85" si="891">IF(BX85=0,1,0)</f>
        <v>1</v>
      </c>
      <c r="BZ85" s="54">
        <f t="shared" ref="BZ85" si="892">COUNTIFS($AJ$59:$OK$59,"&gt;0",$AJ$60:$OK$60,$AI$84,$AJ$61:$OK$61,BZ84)</f>
        <v>0</v>
      </c>
      <c r="CA85" s="54">
        <f t="shared" ref="CA85" si="893">IF(BZ85=0,1,0)</f>
        <v>1</v>
      </c>
      <c r="CB85" s="54">
        <f t="shared" ref="CB85" si="894">COUNTIFS($AJ$59:$OK$59,"&gt;0",$AJ$60:$OK$60,$AI$84,$AJ$61:$OK$61,CB84)</f>
        <v>0</v>
      </c>
      <c r="CC85" s="54">
        <f t="shared" ref="CC85" si="895">IF(CB85=0,1,0)</f>
        <v>1</v>
      </c>
      <c r="CD85" s="54">
        <f t="shared" ref="CD85" si="896">COUNTIFS($AJ$59:$OK$59,"&gt;0",$AJ$60:$OK$60,$AI$84,$AJ$61:$OK$61,CD84)</f>
        <v>0</v>
      </c>
      <c r="CE85" s="54">
        <f t="shared" ref="CE85" si="897">IF(CD85=0,1,0)</f>
        <v>1</v>
      </c>
      <c r="CF85" s="54">
        <f t="shared" ref="CF85" si="898">COUNTIFS($AJ$59:$OK$59,"&gt;0",$AJ$60:$OK$60,$AI$84,$AJ$61:$OK$61,CF84)</f>
        <v>0</v>
      </c>
      <c r="CG85" s="54">
        <f t="shared" ref="CG85" si="899">IF(CF85=0,1,0)</f>
        <v>1</v>
      </c>
      <c r="CH85" s="54">
        <f t="shared" ref="CH85" si="900">COUNTIFS($AJ$59:$OK$59,"&gt;0",$AJ$60:$OK$60,$AI$84,$AJ$61:$OK$61,CH84)</f>
        <v>0</v>
      </c>
      <c r="CI85" s="54">
        <f t="shared" ref="CI85" si="901">IF(CH85=0,1,0)</f>
        <v>1</v>
      </c>
      <c r="CJ85" s="54">
        <f t="shared" ref="CJ85" si="902">COUNTIFS($AJ$59:$OK$59,"&gt;0",$AJ$60:$OK$60,$AI$84,$AJ$61:$OK$61,CJ84)</f>
        <v>0</v>
      </c>
      <c r="CK85" s="54">
        <f t="shared" ref="CK85" si="903">IF(CJ85=0,1,0)</f>
        <v>1</v>
      </c>
      <c r="CL85" s="54">
        <f t="shared" ref="CL85" si="904">COUNTIFS($AJ$59:$OK$59,"&gt;0",$AJ$60:$OK$60,$AI$84,$AJ$61:$OK$61,CL84)</f>
        <v>0</v>
      </c>
      <c r="CM85" s="54">
        <f t="shared" ref="CM85" si="905">IF(CL85=0,1,0)</f>
        <v>1</v>
      </c>
      <c r="CN85" s="54">
        <f t="shared" ref="CN85" si="906">COUNTIFS($AJ$59:$OK$59,"&gt;0",$AJ$60:$OK$60,$AI$84,$AJ$61:$OK$61,CN84)</f>
        <v>0</v>
      </c>
      <c r="CO85" s="54">
        <f t="shared" ref="CO85" si="907">IF(CN85=0,1,0)</f>
        <v>1</v>
      </c>
      <c r="CP85" s="54">
        <f t="shared" ref="CP85" si="908">COUNTIFS($AJ$59:$OK$59,"&gt;0",$AJ$60:$OK$60,$AI$84,$AJ$61:$OK$61,CP84)</f>
        <v>0</v>
      </c>
      <c r="CQ85" s="54">
        <f t="shared" ref="CQ85" si="909">IF(CP85=0,1,0)</f>
        <v>1</v>
      </c>
      <c r="CR85" s="54">
        <f t="shared" ref="CR85" si="910">COUNTIFS($AJ$59:$OK$59,"&gt;0",$AJ$60:$OK$60,$AI$84,$AJ$61:$OK$61,CR84)</f>
        <v>0</v>
      </c>
      <c r="CS85" s="54">
        <f t="shared" ref="CS85" si="911">IF(CR85=0,1,0)</f>
        <v>1</v>
      </c>
    </row>
    <row r="86" spans="30:97" ht="12.95" hidden="1" customHeight="1" x14ac:dyDescent="0.2"/>
    <row r="87" spans="30:97" ht="12.95" hidden="1" customHeight="1" x14ac:dyDescent="0.2">
      <c r="AH87" s="59"/>
      <c r="AI87" s="54">
        <v>9</v>
      </c>
      <c r="AJ87" s="60">
        <v>1</v>
      </c>
      <c r="AK87" s="61" t="s">
        <v>44</v>
      </c>
      <c r="AL87" s="60">
        <v>2</v>
      </c>
      <c r="AM87" s="61" t="s">
        <v>46</v>
      </c>
      <c r="AN87" s="60">
        <v>3</v>
      </c>
      <c r="AO87" s="61" t="s">
        <v>47</v>
      </c>
      <c r="AP87" s="60">
        <v>4</v>
      </c>
      <c r="AQ87" s="61" t="s">
        <v>48</v>
      </c>
      <c r="AR87" s="60">
        <v>5</v>
      </c>
      <c r="AS87" s="61" t="s">
        <v>49</v>
      </c>
      <c r="AT87" s="60">
        <v>6</v>
      </c>
      <c r="AU87" s="61" t="s">
        <v>50</v>
      </c>
      <c r="AV87" s="60">
        <v>7</v>
      </c>
      <c r="AW87" s="61" t="s">
        <v>51</v>
      </c>
      <c r="AX87" s="60">
        <v>8</v>
      </c>
      <c r="AY87" s="61" t="s">
        <v>52</v>
      </c>
      <c r="AZ87" s="60">
        <v>9</v>
      </c>
      <c r="BA87" s="61" t="s">
        <v>53</v>
      </c>
      <c r="BB87" s="60">
        <v>10</v>
      </c>
      <c r="BC87" s="61" t="s">
        <v>54</v>
      </c>
      <c r="BD87" s="60">
        <v>11</v>
      </c>
      <c r="BE87" s="61" t="s">
        <v>55</v>
      </c>
      <c r="BF87" s="60">
        <v>12</v>
      </c>
      <c r="BG87" s="61" t="s">
        <v>56</v>
      </c>
      <c r="BH87" s="60">
        <v>13</v>
      </c>
      <c r="BI87" s="61" t="s">
        <v>57</v>
      </c>
      <c r="BJ87" s="60">
        <v>14</v>
      </c>
      <c r="BK87" s="61" t="s">
        <v>58</v>
      </c>
      <c r="BL87" s="60">
        <v>15</v>
      </c>
      <c r="BM87" s="61" t="s">
        <v>59</v>
      </c>
      <c r="BN87" s="60">
        <v>16</v>
      </c>
      <c r="BO87" s="61" t="s">
        <v>60</v>
      </c>
      <c r="BP87" s="60">
        <v>17</v>
      </c>
      <c r="BQ87" s="61" t="s">
        <v>61</v>
      </c>
      <c r="BR87" s="60">
        <v>18</v>
      </c>
      <c r="BS87" s="61" t="s">
        <v>62</v>
      </c>
      <c r="BT87" s="60">
        <v>19</v>
      </c>
      <c r="BU87" s="61" t="s">
        <v>63</v>
      </c>
      <c r="BV87" s="60">
        <v>20</v>
      </c>
      <c r="BW87" s="61" t="s">
        <v>64</v>
      </c>
      <c r="BX87" s="60">
        <v>21</v>
      </c>
      <c r="BY87" s="61" t="s">
        <v>65</v>
      </c>
      <c r="BZ87" s="60">
        <v>22</v>
      </c>
      <c r="CA87" s="61" t="s">
        <v>66</v>
      </c>
      <c r="CB87" s="60">
        <v>23</v>
      </c>
      <c r="CC87" s="61" t="s">
        <v>67</v>
      </c>
      <c r="CD87" s="60">
        <v>24</v>
      </c>
      <c r="CE87" s="61" t="s">
        <v>68</v>
      </c>
      <c r="CF87" s="60">
        <v>25</v>
      </c>
      <c r="CG87" s="61" t="s">
        <v>69</v>
      </c>
      <c r="CH87" s="60">
        <v>26</v>
      </c>
      <c r="CI87" s="61" t="s">
        <v>70</v>
      </c>
      <c r="CJ87" s="60">
        <v>27</v>
      </c>
      <c r="CK87" s="61" t="s">
        <v>71</v>
      </c>
      <c r="CL87" s="60">
        <v>28</v>
      </c>
      <c r="CM87" s="61" t="s">
        <v>72</v>
      </c>
      <c r="CN87" s="60">
        <v>29</v>
      </c>
      <c r="CO87" s="61" t="s">
        <v>73</v>
      </c>
      <c r="CP87" s="60">
        <v>30</v>
      </c>
      <c r="CQ87" s="61" t="s">
        <v>74</v>
      </c>
    </row>
    <row r="88" spans="30:97" ht="12.95" hidden="1" customHeight="1" x14ac:dyDescent="0.2">
      <c r="AI88" s="62" t="s">
        <v>17</v>
      </c>
      <c r="AJ88" s="54">
        <f>COUNTIFS($AJ$59:$OK$59,"&gt;0",$AJ$60:$OK$60,$AI$87,$AJ$61:$OK$61,AJ87)</f>
        <v>0</v>
      </c>
      <c r="AK88" s="54">
        <f>IF(AJ88=0,1,0)</f>
        <v>1</v>
      </c>
      <c r="AL88" s="54">
        <f t="shared" ref="AL88" si="912">COUNTIFS($AJ$59:$OK$59,"&gt;0",$AJ$60:$OK$60,$AI$87,$AJ$61:$OK$61,AL87)</f>
        <v>0</v>
      </c>
      <c r="AM88" s="54">
        <f t="shared" ref="AM88" si="913">IF(AL88=0,1,0)</f>
        <v>1</v>
      </c>
      <c r="AN88" s="54">
        <f t="shared" ref="AN88" si="914">COUNTIFS($AJ$59:$OK$59,"&gt;0",$AJ$60:$OK$60,$AI$87,$AJ$61:$OK$61,AN87)</f>
        <v>0</v>
      </c>
      <c r="AO88" s="54">
        <f t="shared" ref="AO88" si="915">IF(AN88=0,1,0)</f>
        <v>1</v>
      </c>
      <c r="AP88" s="54">
        <f t="shared" ref="AP88" si="916">COUNTIFS($AJ$59:$OK$59,"&gt;0",$AJ$60:$OK$60,$AI$87,$AJ$61:$OK$61,AP87)</f>
        <v>0</v>
      </c>
      <c r="AQ88" s="54">
        <f t="shared" ref="AQ88" si="917">IF(AP88=0,1,0)</f>
        <v>1</v>
      </c>
      <c r="AR88" s="54">
        <f t="shared" ref="AR88" si="918">COUNTIFS($AJ$59:$OK$59,"&gt;0",$AJ$60:$OK$60,$AI$87,$AJ$61:$OK$61,AR87)</f>
        <v>0</v>
      </c>
      <c r="AS88" s="54">
        <f t="shared" ref="AS88" si="919">IF(AR88=0,1,0)</f>
        <v>1</v>
      </c>
      <c r="AT88" s="54">
        <f t="shared" ref="AT88" si="920">COUNTIFS($AJ$59:$OK$59,"&gt;0",$AJ$60:$OK$60,$AI$87,$AJ$61:$OK$61,AT87)</f>
        <v>0</v>
      </c>
      <c r="AU88" s="54">
        <f t="shared" ref="AU88" si="921">IF(AT88=0,1,0)</f>
        <v>1</v>
      </c>
      <c r="AV88" s="54">
        <f t="shared" ref="AV88" si="922">COUNTIFS($AJ$59:$OK$59,"&gt;0",$AJ$60:$OK$60,$AI$87,$AJ$61:$OK$61,AV87)</f>
        <v>0</v>
      </c>
      <c r="AW88" s="54">
        <f t="shared" ref="AW88" si="923">IF(AV88=0,1,0)</f>
        <v>1</v>
      </c>
      <c r="AX88" s="54">
        <f t="shared" ref="AX88" si="924">COUNTIFS($AJ$59:$OK$59,"&gt;0",$AJ$60:$OK$60,$AI$87,$AJ$61:$OK$61,AX87)</f>
        <v>0</v>
      </c>
      <c r="AY88" s="54">
        <f t="shared" ref="AY88" si="925">IF(AX88=0,1,0)</f>
        <v>1</v>
      </c>
      <c r="AZ88" s="54">
        <f t="shared" ref="AZ88" si="926">COUNTIFS($AJ$59:$OK$59,"&gt;0",$AJ$60:$OK$60,$AI$87,$AJ$61:$OK$61,AZ87)</f>
        <v>0</v>
      </c>
      <c r="BA88" s="54">
        <f t="shared" ref="BA88" si="927">IF(AZ88=0,1,0)</f>
        <v>1</v>
      </c>
      <c r="BB88" s="54">
        <f t="shared" ref="BB88" si="928">COUNTIFS($AJ$59:$OK$59,"&gt;0",$AJ$60:$OK$60,$AI$87,$AJ$61:$OK$61,BB87)</f>
        <v>0</v>
      </c>
      <c r="BC88" s="54">
        <f t="shared" ref="BC88" si="929">IF(BB88=0,1,0)</f>
        <v>1</v>
      </c>
      <c r="BD88" s="54">
        <f t="shared" ref="BD88" si="930">COUNTIFS($AJ$59:$OK$59,"&gt;0",$AJ$60:$OK$60,$AI$87,$AJ$61:$OK$61,BD87)</f>
        <v>0</v>
      </c>
      <c r="BE88" s="54">
        <f t="shared" ref="BE88" si="931">IF(BD88=0,1,0)</f>
        <v>1</v>
      </c>
      <c r="BF88" s="54">
        <f t="shared" ref="BF88" si="932">COUNTIFS($AJ$59:$OK$59,"&gt;0",$AJ$60:$OK$60,$AI$87,$AJ$61:$OK$61,BF87)</f>
        <v>0</v>
      </c>
      <c r="BG88" s="54">
        <f t="shared" ref="BG88" si="933">IF(BF88=0,1,0)</f>
        <v>1</v>
      </c>
      <c r="BH88" s="54">
        <f t="shared" ref="BH88" si="934">COUNTIFS($AJ$59:$OK$59,"&gt;0",$AJ$60:$OK$60,$AI$87,$AJ$61:$OK$61,BH87)</f>
        <v>0</v>
      </c>
      <c r="BI88" s="54">
        <f t="shared" ref="BI88" si="935">IF(BH88=0,1,0)</f>
        <v>1</v>
      </c>
      <c r="BJ88" s="54">
        <f t="shared" ref="BJ88" si="936">COUNTIFS($AJ$59:$OK$59,"&gt;0",$AJ$60:$OK$60,$AI$87,$AJ$61:$OK$61,BJ87)</f>
        <v>0</v>
      </c>
      <c r="BK88" s="54">
        <f t="shared" ref="BK88" si="937">IF(BJ88=0,1,0)</f>
        <v>1</v>
      </c>
      <c r="BL88" s="54">
        <f t="shared" ref="BL88" si="938">COUNTIFS($AJ$59:$OK$59,"&gt;0",$AJ$60:$OK$60,$AI$87,$AJ$61:$OK$61,BL87)</f>
        <v>0</v>
      </c>
      <c r="BM88" s="54">
        <f t="shared" ref="BM88" si="939">IF(BL88=0,1,0)</f>
        <v>1</v>
      </c>
      <c r="BN88" s="54">
        <f t="shared" ref="BN88" si="940">COUNTIFS($AJ$59:$OK$59,"&gt;0",$AJ$60:$OK$60,$AI$87,$AJ$61:$OK$61,BN87)</f>
        <v>0</v>
      </c>
      <c r="BO88" s="54">
        <f t="shared" ref="BO88" si="941">IF(BN88=0,1,0)</f>
        <v>1</v>
      </c>
      <c r="BP88" s="54">
        <f t="shared" ref="BP88" si="942">COUNTIFS($AJ$59:$OK$59,"&gt;0",$AJ$60:$OK$60,$AI$87,$AJ$61:$OK$61,BP87)</f>
        <v>0</v>
      </c>
      <c r="BQ88" s="54">
        <f t="shared" ref="BQ88" si="943">IF(BP88=0,1,0)</f>
        <v>1</v>
      </c>
      <c r="BR88" s="54">
        <f t="shared" ref="BR88" si="944">COUNTIFS($AJ$59:$OK$59,"&gt;0",$AJ$60:$OK$60,$AI$87,$AJ$61:$OK$61,BR87)</f>
        <v>0</v>
      </c>
      <c r="BS88" s="54">
        <f t="shared" ref="BS88" si="945">IF(BR88=0,1,0)</f>
        <v>1</v>
      </c>
      <c r="BT88" s="54">
        <f t="shared" ref="BT88" si="946">COUNTIFS($AJ$59:$OK$59,"&gt;0",$AJ$60:$OK$60,$AI$87,$AJ$61:$OK$61,BT87)</f>
        <v>0</v>
      </c>
      <c r="BU88" s="54">
        <f t="shared" ref="BU88" si="947">IF(BT88=0,1,0)</f>
        <v>1</v>
      </c>
      <c r="BV88" s="54">
        <f t="shared" ref="BV88" si="948">COUNTIFS($AJ$59:$OK$59,"&gt;0",$AJ$60:$OK$60,$AI$87,$AJ$61:$OK$61,BV87)</f>
        <v>0</v>
      </c>
      <c r="BW88" s="54">
        <f t="shared" ref="BW88" si="949">IF(BV88=0,1,0)</f>
        <v>1</v>
      </c>
      <c r="BX88" s="54">
        <f t="shared" ref="BX88" si="950">COUNTIFS($AJ$59:$OK$59,"&gt;0",$AJ$60:$OK$60,$AI$87,$AJ$61:$OK$61,BX87)</f>
        <v>0</v>
      </c>
      <c r="BY88" s="54">
        <f t="shared" ref="BY88" si="951">IF(BX88=0,1,0)</f>
        <v>1</v>
      </c>
      <c r="BZ88" s="54">
        <f t="shared" ref="BZ88" si="952">COUNTIFS($AJ$59:$OK$59,"&gt;0",$AJ$60:$OK$60,$AI$87,$AJ$61:$OK$61,BZ87)</f>
        <v>0</v>
      </c>
      <c r="CA88" s="54">
        <f t="shared" ref="CA88" si="953">IF(BZ88=0,1,0)</f>
        <v>1</v>
      </c>
      <c r="CB88" s="54">
        <f t="shared" ref="CB88" si="954">COUNTIFS($AJ$59:$OK$59,"&gt;0",$AJ$60:$OK$60,$AI$87,$AJ$61:$OK$61,CB87)</f>
        <v>0</v>
      </c>
      <c r="CC88" s="54">
        <f t="shared" ref="CC88" si="955">IF(CB88=0,1,0)</f>
        <v>1</v>
      </c>
      <c r="CD88" s="54">
        <f t="shared" ref="CD88" si="956">COUNTIFS($AJ$59:$OK$59,"&gt;0",$AJ$60:$OK$60,$AI$87,$AJ$61:$OK$61,CD87)</f>
        <v>0</v>
      </c>
      <c r="CE88" s="54">
        <f t="shared" ref="CE88" si="957">IF(CD88=0,1,0)</f>
        <v>1</v>
      </c>
      <c r="CF88" s="54">
        <f t="shared" ref="CF88" si="958">COUNTIFS($AJ$59:$OK$59,"&gt;0",$AJ$60:$OK$60,$AI$87,$AJ$61:$OK$61,CF87)</f>
        <v>0</v>
      </c>
      <c r="CG88" s="54">
        <f t="shared" ref="CG88" si="959">IF(CF88=0,1,0)</f>
        <v>1</v>
      </c>
      <c r="CH88" s="54">
        <f t="shared" ref="CH88" si="960">COUNTIFS($AJ$59:$OK$59,"&gt;0",$AJ$60:$OK$60,$AI$87,$AJ$61:$OK$61,CH87)</f>
        <v>0</v>
      </c>
      <c r="CI88" s="54">
        <f t="shared" ref="CI88" si="961">IF(CH88=0,1,0)</f>
        <v>1</v>
      </c>
      <c r="CJ88" s="54">
        <f t="shared" ref="CJ88" si="962">COUNTIFS($AJ$59:$OK$59,"&gt;0",$AJ$60:$OK$60,$AI$87,$AJ$61:$OK$61,CJ87)</f>
        <v>0</v>
      </c>
      <c r="CK88" s="54">
        <f t="shared" ref="CK88" si="963">IF(CJ88=0,1,0)</f>
        <v>1</v>
      </c>
      <c r="CL88" s="54">
        <f t="shared" ref="CL88" si="964">COUNTIFS($AJ$59:$OK$59,"&gt;0",$AJ$60:$OK$60,$AI$87,$AJ$61:$OK$61,CL87)</f>
        <v>0</v>
      </c>
      <c r="CM88" s="54">
        <f t="shared" ref="CM88" si="965">IF(CL88=0,1,0)</f>
        <v>1</v>
      </c>
      <c r="CN88" s="54">
        <f t="shared" ref="CN88" si="966">COUNTIFS($AJ$59:$OK$59,"&gt;0",$AJ$60:$OK$60,$AI$87,$AJ$61:$OK$61,CN87)</f>
        <v>0</v>
      </c>
      <c r="CO88" s="54">
        <f t="shared" ref="CO88" si="967">IF(CN88=0,1,0)</f>
        <v>1</v>
      </c>
      <c r="CP88" s="54">
        <f t="shared" ref="CP88" si="968">COUNTIFS($AJ$59:$OK$59,"&gt;0",$AJ$60:$OK$60,$AI$87,$AJ$61:$OK$61,CP87)</f>
        <v>0</v>
      </c>
      <c r="CQ88" s="54">
        <f t="shared" ref="CQ88" si="969">IF(CP88=0,1,0)</f>
        <v>1</v>
      </c>
    </row>
    <row r="89" spans="30:97" ht="12.95" hidden="1" customHeight="1" x14ac:dyDescent="0.2"/>
    <row r="90" spans="30:97" ht="12.95" hidden="1" customHeight="1" x14ac:dyDescent="0.2">
      <c r="AH90" s="59"/>
      <c r="AI90" s="54">
        <v>10</v>
      </c>
      <c r="AJ90" s="60">
        <v>1</v>
      </c>
      <c r="AK90" s="61" t="s">
        <v>44</v>
      </c>
      <c r="AL90" s="60">
        <v>2</v>
      </c>
      <c r="AM90" s="61" t="s">
        <v>46</v>
      </c>
      <c r="AN90" s="60">
        <v>3</v>
      </c>
      <c r="AO90" s="61" t="s">
        <v>47</v>
      </c>
      <c r="AP90" s="60">
        <v>4</v>
      </c>
      <c r="AQ90" s="61" t="s">
        <v>48</v>
      </c>
      <c r="AR90" s="60">
        <v>5</v>
      </c>
      <c r="AS90" s="61" t="s">
        <v>49</v>
      </c>
      <c r="AT90" s="60">
        <v>6</v>
      </c>
      <c r="AU90" s="61" t="s">
        <v>50</v>
      </c>
      <c r="AV90" s="60">
        <v>7</v>
      </c>
      <c r="AW90" s="61" t="s">
        <v>51</v>
      </c>
      <c r="AX90" s="60">
        <v>8</v>
      </c>
      <c r="AY90" s="61" t="s">
        <v>52</v>
      </c>
      <c r="AZ90" s="60">
        <v>9</v>
      </c>
      <c r="BA90" s="61" t="s">
        <v>53</v>
      </c>
      <c r="BB90" s="60">
        <v>10</v>
      </c>
      <c r="BC90" s="61" t="s">
        <v>54</v>
      </c>
      <c r="BD90" s="60">
        <v>11</v>
      </c>
      <c r="BE90" s="61" t="s">
        <v>55</v>
      </c>
      <c r="BF90" s="60">
        <v>12</v>
      </c>
      <c r="BG90" s="61" t="s">
        <v>56</v>
      </c>
      <c r="BH90" s="60">
        <v>13</v>
      </c>
      <c r="BI90" s="61" t="s">
        <v>57</v>
      </c>
      <c r="BJ90" s="60">
        <v>14</v>
      </c>
      <c r="BK90" s="61" t="s">
        <v>58</v>
      </c>
      <c r="BL90" s="60">
        <v>15</v>
      </c>
      <c r="BM90" s="61" t="s">
        <v>59</v>
      </c>
      <c r="BN90" s="60">
        <v>16</v>
      </c>
      <c r="BO90" s="61" t="s">
        <v>60</v>
      </c>
      <c r="BP90" s="60">
        <v>17</v>
      </c>
      <c r="BQ90" s="61" t="s">
        <v>61</v>
      </c>
      <c r="BR90" s="60">
        <v>18</v>
      </c>
      <c r="BS90" s="61" t="s">
        <v>62</v>
      </c>
      <c r="BT90" s="60">
        <v>19</v>
      </c>
      <c r="BU90" s="61" t="s">
        <v>63</v>
      </c>
      <c r="BV90" s="60">
        <v>20</v>
      </c>
      <c r="BW90" s="61" t="s">
        <v>64</v>
      </c>
      <c r="BX90" s="60">
        <v>21</v>
      </c>
      <c r="BY90" s="61" t="s">
        <v>65</v>
      </c>
      <c r="BZ90" s="60">
        <v>22</v>
      </c>
      <c r="CA90" s="61" t="s">
        <v>66</v>
      </c>
      <c r="CB90" s="60">
        <v>23</v>
      </c>
      <c r="CC90" s="61" t="s">
        <v>67</v>
      </c>
      <c r="CD90" s="60">
        <v>24</v>
      </c>
      <c r="CE90" s="61" t="s">
        <v>68</v>
      </c>
      <c r="CF90" s="60">
        <v>25</v>
      </c>
      <c r="CG90" s="61" t="s">
        <v>69</v>
      </c>
      <c r="CH90" s="60">
        <v>26</v>
      </c>
      <c r="CI90" s="61" t="s">
        <v>70</v>
      </c>
      <c r="CJ90" s="60">
        <v>27</v>
      </c>
      <c r="CK90" s="61" t="s">
        <v>71</v>
      </c>
      <c r="CL90" s="60">
        <v>28</v>
      </c>
      <c r="CM90" s="61" t="s">
        <v>72</v>
      </c>
      <c r="CN90" s="60">
        <v>29</v>
      </c>
      <c r="CO90" s="61" t="s">
        <v>73</v>
      </c>
      <c r="CP90" s="60">
        <v>30</v>
      </c>
      <c r="CQ90" s="61" t="s">
        <v>74</v>
      </c>
      <c r="CR90" s="60">
        <v>31</v>
      </c>
      <c r="CS90" s="61" t="s">
        <v>75</v>
      </c>
    </row>
    <row r="91" spans="30:97" ht="12.95" hidden="1" customHeight="1" x14ac:dyDescent="0.2">
      <c r="AI91" s="62" t="s">
        <v>17</v>
      </c>
      <c r="AJ91" s="54">
        <f>COUNTIFS($AJ$59:$OK$59,"&gt;0",$AJ$60:$OK$60,$AI$90,$AJ$61:$OK$61,AJ90)</f>
        <v>0</v>
      </c>
      <c r="AK91" s="54">
        <f>IF(AJ91=0,1,0)</f>
        <v>1</v>
      </c>
      <c r="AL91" s="54">
        <f t="shared" ref="AL91" si="970">COUNTIFS($AJ$59:$OK$59,"&gt;0",$AJ$60:$OK$60,$AI$90,$AJ$61:$OK$61,AL90)</f>
        <v>0</v>
      </c>
      <c r="AM91" s="54">
        <f t="shared" ref="AM91" si="971">IF(AL91=0,1,0)</f>
        <v>1</v>
      </c>
      <c r="AN91" s="54">
        <f t="shared" ref="AN91" si="972">COUNTIFS($AJ$59:$OK$59,"&gt;0",$AJ$60:$OK$60,$AI$90,$AJ$61:$OK$61,AN90)</f>
        <v>0</v>
      </c>
      <c r="AO91" s="54">
        <f t="shared" ref="AO91" si="973">IF(AN91=0,1,0)</f>
        <v>1</v>
      </c>
      <c r="AP91" s="54">
        <f t="shared" ref="AP91" si="974">COUNTIFS($AJ$59:$OK$59,"&gt;0",$AJ$60:$OK$60,$AI$90,$AJ$61:$OK$61,AP90)</f>
        <v>0</v>
      </c>
      <c r="AQ91" s="54">
        <f t="shared" ref="AQ91" si="975">IF(AP91=0,1,0)</f>
        <v>1</v>
      </c>
      <c r="AR91" s="54">
        <f t="shared" ref="AR91" si="976">COUNTIFS($AJ$59:$OK$59,"&gt;0",$AJ$60:$OK$60,$AI$90,$AJ$61:$OK$61,AR90)</f>
        <v>0</v>
      </c>
      <c r="AS91" s="54">
        <f t="shared" ref="AS91" si="977">IF(AR91=0,1,0)</f>
        <v>1</v>
      </c>
      <c r="AT91" s="54">
        <f t="shared" ref="AT91" si="978">COUNTIFS($AJ$59:$OK$59,"&gt;0",$AJ$60:$OK$60,$AI$90,$AJ$61:$OK$61,AT90)</f>
        <v>0</v>
      </c>
      <c r="AU91" s="54">
        <f t="shared" ref="AU91" si="979">IF(AT91=0,1,0)</f>
        <v>1</v>
      </c>
      <c r="AV91" s="54">
        <f t="shared" ref="AV91" si="980">COUNTIFS($AJ$59:$OK$59,"&gt;0",$AJ$60:$OK$60,$AI$90,$AJ$61:$OK$61,AV90)</f>
        <v>0</v>
      </c>
      <c r="AW91" s="54">
        <f t="shared" ref="AW91" si="981">IF(AV91=0,1,0)</f>
        <v>1</v>
      </c>
      <c r="AX91" s="54">
        <f t="shared" ref="AX91" si="982">COUNTIFS($AJ$59:$OK$59,"&gt;0",$AJ$60:$OK$60,$AI$90,$AJ$61:$OK$61,AX90)</f>
        <v>0</v>
      </c>
      <c r="AY91" s="54">
        <f t="shared" ref="AY91" si="983">IF(AX91=0,1,0)</f>
        <v>1</v>
      </c>
      <c r="AZ91" s="54">
        <f t="shared" ref="AZ91" si="984">COUNTIFS($AJ$59:$OK$59,"&gt;0",$AJ$60:$OK$60,$AI$90,$AJ$61:$OK$61,AZ90)</f>
        <v>0</v>
      </c>
      <c r="BA91" s="54">
        <f t="shared" ref="BA91" si="985">IF(AZ91=0,1,0)</f>
        <v>1</v>
      </c>
      <c r="BB91" s="54">
        <f t="shared" ref="BB91" si="986">COUNTIFS($AJ$59:$OK$59,"&gt;0",$AJ$60:$OK$60,$AI$90,$AJ$61:$OK$61,BB90)</f>
        <v>0</v>
      </c>
      <c r="BC91" s="54">
        <f t="shared" ref="BC91" si="987">IF(BB91=0,1,0)</f>
        <v>1</v>
      </c>
      <c r="BD91" s="54">
        <f t="shared" ref="BD91" si="988">COUNTIFS($AJ$59:$OK$59,"&gt;0",$AJ$60:$OK$60,$AI$90,$AJ$61:$OK$61,BD90)</f>
        <v>0</v>
      </c>
      <c r="BE91" s="54">
        <f t="shared" ref="BE91" si="989">IF(BD91=0,1,0)</f>
        <v>1</v>
      </c>
      <c r="BF91" s="54">
        <f t="shared" ref="BF91" si="990">COUNTIFS($AJ$59:$OK$59,"&gt;0",$AJ$60:$OK$60,$AI$90,$AJ$61:$OK$61,BF90)</f>
        <v>0</v>
      </c>
      <c r="BG91" s="54">
        <f t="shared" ref="BG91" si="991">IF(BF91=0,1,0)</f>
        <v>1</v>
      </c>
      <c r="BH91" s="54">
        <f t="shared" ref="BH91" si="992">COUNTIFS($AJ$59:$OK$59,"&gt;0",$AJ$60:$OK$60,$AI$90,$AJ$61:$OK$61,BH90)</f>
        <v>0</v>
      </c>
      <c r="BI91" s="54">
        <f t="shared" ref="BI91" si="993">IF(BH91=0,1,0)</f>
        <v>1</v>
      </c>
      <c r="BJ91" s="54">
        <f t="shared" ref="BJ91" si="994">COUNTIFS($AJ$59:$OK$59,"&gt;0",$AJ$60:$OK$60,$AI$90,$AJ$61:$OK$61,BJ90)</f>
        <v>0</v>
      </c>
      <c r="BK91" s="54">
        <f t="shared" ref="BK91" si="995">IF(BJ91=0,1,0)</f>
        <v>1</v>
      </c>
      <c r="BL91" s="54">
        <f t="shared" ref="BL91" si="996">COUNTIFS($AJ$59:$OK$59,"&gt;0",$AJ$60:$OK$60,$AI$90,$AJ$61:$OK$61,BL90)</f>
        <v>0</v>
      </c>
      <c r="BM91" s="54">
        <f t="shared" ref="BM91" si="997">IF(BL91=0,1,0)</f>
        <v>1</v>
      </c>
      <c r="BN91" s="54">
        <f t="shared" ref="BN91" si="998">COUNTIFS($AJ$59:$OK$59,"&gt;0",$AJ$60:$OK$60,$AI$90,$AJ$61:$OK$61,BN90)</f>
        <v>0</v>
      </c>
      <c r="BO91" s="54">
        <f t="shared" ref="BO91" si="999">IF(BN91=0,1,0)</f>
        <v>1</v>
      </c>
      <c r="BP91" s="54">
        <f t="shared" ref="BP91" si="1000">COUNTIFS($AJ$59:$OK$59,"&gt;0",$AJ$60:$OK$60,$AI$90,$AJ$61:$OK$61,BP90)</f>
        <v>0</v>
      </c>
      <c r="BQ91" s="54">
        <f t="shared" ref="BQ91" si="1001">IF(BP91=0,1,0)</f>
        <v>1</v>
      </c>
      <c r="BR91" s="54">
        <f t="shared" ref="BR91" si="1002">COUNTIFS($AJ$59:$OK$59,"&gt;0",$AJ$60:$OK$60,$AI$90,$AJ$61:$OK$61,BR90)</f>
        <v>0</v>
      </c>
      <c r="BS91" s="54">
        <f t="shared" ref="BS91" si="1003">IF(BR91=0,1,0)</f>
        <v>1</v>
      </c>
      <c r="BT91" s="54">
        <f t="shared" ref="BT91" si="1004">COUNTIFS($AJ$59:$OK$59,"&gt;0",$AJ$60:$OK$60,$AI$90,$AJ$61:$OK$61,BT90)</f>
        <v>0</v>
      </c>
      <c r="BU91" s="54">
        <f t="shared" ref="BU91" si="1005">IF(BT91=0,1,0)</f>
        <v>1</v>
      </c>
      <c r="BV91" s="54">
        <f t="shared" ref="BV91" si="1006">COUNTIFS($AJ$59:$OK$59,"&gt;0",$AJ$60:$OK$60,$AI$90,$AJ$61:$OK$61,BV90)</f>
        <v>0</v>
      </c>
      <c r="BW91" s="54">
        <f t="shared" ref="BW91" si="1007">IF(BV91=0,1,0)</f>
        <v>1</v>
      </c>
      <c r="BX91" s="54">
        <f t="shared" ref="BX91" si="1008">COUNTIFS($AJ$59:$OK$59,"&gt;0",$AJ$60:$OK$60,$AI$90,$AJ$61:$OK$61,BX90)</f>
        <v>0</v>
      </c>
      <c r="BY91" s="54">
        <f t="shared" ref="BY91" si="1009">IF(BX91=0,1,0)</f>
        <v>1</v>
      </c>
      <c r="BZ91" s="54">
        <f t="shared" ref="BZ91" si="1010">COUNTIFS($AJ$59:$OK$59,"&gt;0",$AJ$60:$OK$60,$AI$90,$AJ$61:$OK$61,BZ90)</f>
        <v>0</v>
      </c>
      <c r="CA91" s="54">
        <f t="shared" ref="CA91" si="1011">IF(BZ91=0,1,0)</f>
        <v>1</v>
      </c>
      <c r="CB91" s="54">
        <f t="shared" ref="CB91" si="1012">COUNTIFS($AJ$59:$OK$59,"&gt;0",$AJ$60:$OK$60,$AI$90,$AJ$61:$OK$61,CB90)</f>
        <v>0</v>
      </c>
      <c r="CC91" s="54">
        <f t="shared" ref="CC91" si="1013">IF(CB91=0,1,0)</f>
        <v>1</v>
      </c>
      <c r="CD91" s="54">
        <f t="shared" ref="CD91" si="1014">COUNTIFS($AJ$59:$OK$59,"&gt;0",$AJ$60:$OK$60,$AI$90,$AJ$61:$OK$61,CD90)</f>
        <v>0</v>
      </c>
      <c r="CE91" s="54">
        <f t="shared" ref="CE91" si="1015">IF(CD91=0,1,0)</f>
        <v>1</v>
      </c>
      <c r="CF91" s="54">
        <f t="shared" ref="CF91" si="1016">COUNTIFS($AJ$59:$OK$59,"&gt;0",$AJ$60:$OK$60,$AI$90,$AJ$61:$OK$61,CF90)</f>
        <v>0</v>
      </c>
      <c r="CG91" s="54">
        <f t="shared" ref="CG91" si="1017">IF(CF91=0,1,0)</f>
        <v>1</v>
      </c>
      <c r="CH91" s="54">
        <f t="shared" ref="CH91" si="1018">COUNTIFS($AJ$59:$OK$59,"&gt;0",$AJ$60:$OK$60,$AI$90,$AJ$61:$OK$61,CH90)</f>
        <v>0</v>
      </c>
      <c r="CI91" s="54">
        <f t="shared" ref="CI91" si="1019">IF(CH91=0,1,0)</f>
        <v>1</v>
      </c>
      <c r="CJ91" s="54">
        <f t="shared" ref="CJ91" si="1020">COUNTIFS($AJ$59:$OK$59,"&gt;0",$AJ$60:$OK$60,$AI$90,$AJ$61:$OK$61,CJ90)</f>
        <v>0</v>
      </c>
      <c r="CK91" s="54">
        <f t="shared" ref="CK91" si="1021">IF(CJ91=0,1,0)</f>
        <v>1</v>
      </c>
      <c r="CL91" s="54">
        <f t="shared" ref="CL91" si="1022">COUNTIFS($AJ$59:$OK$59,"&gt;0",$AJ$60:$OK$60,$AI$90,$AJ$61:$OK$61,CL90)</f>
        <v>0</v>
      </c>
      <c r="CM91" s="54">
        <f t="shared" ref="CM91" si="1023">IF(CL91=0,1,0)</f>
        <v>1</v>
      </c>
      <c r="CN91" s="54">
        <f t="shared" ref="CN91" si="1024">COUNTIFS($AJ$59:$OK$59,"&gt;0",$AJ$60:$OK$60,$AI$90,$AJ$61:$OK$61,CN90)</f>
        <v>0</v>
      </c>
      <c r="CO91" s="54">
        <f t="shared" ref="CO91" si="1025">IF(CN91=0,1,0)</f>
        <v>1</v>
      </c>
      <c r="CP91" s="54">
        <f t="shared" ref="CP91" si="1026">COUNTIFS($AJ$59:$OK$59,"&gt;0",$AJ$60:$OK$60,$AI$90,$AJ$61:$OK$61,CP90)</f>
        <v>0</v>
      </c>
      <c r="CQ91" s="54">
        <f t="shared" ref="CQ91" si="1027">IF(CP91=0,1,0)</f>
        <v>1</v>
      </c>
      <c r="CR91" s="54">
        <f t="shared" ref="CR91" si="1028">COUNTIFS($AJ$59:$OK$59,"&gt;0",$AJ$60:$OK$60,$AI$90,$AJ$61:$OK$61,CR90)</f>
        <v>0</v>
      </c>
      <c r="CS91" s="54">
        <f t="shared" ref="CS91" si="1029">IF(CR91=0,1,0)</f>
        <v>1</v>
      </c>
    </row>
    <row r="92" spans="30:97" ht="12.95" hidden="1" customHeight="1" x14ac:dyDescent="0.2"/>
    <row r="93" spans="30:97" ht="12.95" hidden="1" customHeight="1" x14ac:dyDescent="0.2">
      <c r="AH93" s="59"/>
      <c r="AI93" s="54">
        <v>11</v>
      </c>
      <c r="AJ93" s="60">
        <v>1</v>
      </c>
      <c r="AK93" s="61" t="s">
        <v>44</v>
      </c>
      <c r="AL93" s="60">
        <v>2</v>
      </c>
      <c r="AM93" s="61" t="s">
        <v>46</v>
      </c>
      <c r="AN93" s="60">
        <v>3</v>
      </c>
      <c r="AO93" s="61" t="s">
        <v>47</v>
      </c>
      <c r="AP93" s="60">
        <v>4</v>
      </c>
      <c r="AQ93" s="61" t="s">
        <v>48</v>
      </c>
      <c r="AR93" s="60">
        <v>5</v>
      </c>
      <c r="AS93" s="61" t="s">
        <v>49</v>
      </c>
      <c r="AT93" s="60">
        <v>6</v>
      </c>
      <c r="AU93" s="61" t="s">
        <v>50</v>
      </c>
      <c r="AV93" s="60">
        <v>7</v>
      </c>
      <c r="AW93" s="61" t="s">
        <v>51</v>
      </c>
      <c r="AX93" s="60">
        <v>8</v>
      </c>
      <c r="AY93" s="61" t="s">
        <v>52</v>
      </c>
      <c r="AZ93" s="60">
        <v>9</v>
      </c>
      <c r="BA93" s="61" t="s">
        <v>53</v>
      </c>
      <c r="BB93" s="60">
        <v>10</v>
      </c>
      <c r="BC93" s="61" t="s">
        <v>54</v>
      </c>
      <c r="BD93" s="60">
        <v>11</v>
      </c>
      <c r="BE93" s="61" t="s">
        <v>55</v>
      </c>
      <c r="BF93" s="60">
        <v>12</v>
      </c>
      <c r="BG93" s="61" t="s">
        <v>56</v>
      </c>
      <c r="BH93" s="60">
        <v>13</v>
      </c>
      <c r="BI93" s="61" t="s">
        <v>57</v>
      </c>
      <c r="BJ93" s="60">
        <v>14</v>
      </c>
      <c r="BK93" s="61" t="s">
        <v>58</v>
      </c>
      <c r="BL93" s="60">
        <v>15</v>
      </c>
      <c r="BM93" s="61" t="s">
        <v>59</v>
      </c>
      <c r="BN93" s="60">
        <v>16</v>
      </c>
      <c r="BO93" s="61" t="s">
        <v>60</v>
      </c>
      <c r="BP93" s="60">
        <v>17</v>
      </c>
      <c r="BQ93" s="61" t="s">
        <v>61</v>
      </c>
      <c r="BR93" s="60">
        <v>18</v>
      </c>
      <c r="BS93" s="61" t="s">
        <v>62</v>
      </c>
      <c r="BT93" s="60">
        <v>19</v>
      </c>
      <c r="BU93" s="61" t="s">
        <v>63</v>
      </c>
      <c r="BV93" s="60">
        <v>20</v>
      </c>
      <c r="BW93" s="61" t="s">
        <v>64</v>
      </c>
      <c r="BX93" s="60">
        <v>21</v>
      </c>
      <c r="BY93" s="61" t="s">
        <v>65</v>
      </c>
      <c r="BZ93" s="60">
        <v>22</v>
      </c>
      <c r="CA93" s="61" t="s">
        <v>66</v>
      </c>
      <c r="CB93" s="60">
        <v>23</v>
      </c>
      <c r="CC93" s="61" t="s">
        <v>67</v>
      </c>
      <c r="CD93" s="60">
        <v>24</v>
      </c>
      <c r="CE93" s="61" t="s">
        <v>68</v>
      </c>
      <c r="CF93" s="60">
        <v>25</v>
      </c>
      <c r="CG93" s="61" t="s">
        <v>69</v>
      </c>
      <c r="CH93" s="60">
        <v>26</v>
      </c>
      <c r="CI93" s="61" t="s">
        <v>70</v>
      </c>
      <c r="CJ93" s="60">
        <v>27</v>
      </c>
      <c r="CK93" s="61" t="s">
        <v>71</v>
      </c>
      <c r="CL93" s="60">
        <v>28</v>
      </c>
      <c r="CM93" s="61" t="s">
        <v>72</v>
      </c>
      <c r="CN93" s="60">
        <v>29</v>
      </c>
      <c r="CO93" s="61" t="s">
        <v>73</v>
      </c>
      <c r="CP93" s="60">
        <v>30</v>
      </c>
      <c r="CQ93" s="61" t="s">
        <v>74</v>
      </c>
    </row>
    <row r="94" spans="30:97" ht="12.95" hidden="1" customHeight="1" x14ac:dyDescent="0.2">
      <c r="AI94" s="62" t="s">
        <v>17</v>
      </c>
      <c r="AJ94" s="54">
        <f>COUNTIFS($AJ$59:$OK$59,"&gt;0",$AJ$60:$OK$60,$AI$93,$AJ$61:$OK$61,AJ93)</f>
        <v>0</v>
      </c>
      <c r="AK94" s="54">
        <f>IF(AJ94=0,1,0)</f>
        <v>1</v>
      </c>
      <c r="AL94" s="54">
        <f t="shared" ref="AL94" si="1030">COUNTIFS($AJ$59:$OK$59,"&gt;0",$AJ$60:$OK$60,$AI$93,$AJ$61:$OK$61,AL93)</f>
        <v>0</v>
      </c>
      <c r="AM94" s="54">
        <f t="shared" ref="AM94" si="1031">IF(AL94=0,1,0)</f>
        <v>1</v>
      </c>
      <c r="AN94" s="54">
        <f t="shared" ref="AN94" si="1032">COUNTIFS($AJ$59:$OK$59,"&gt;0",$AJ$60:$OK$60,$AI$93,$AJ$61:$OK$61,AN93)</f>
        <v>0</v>
      </c>
      <c r="AO94" s="54">
        <f t="shared" ref="AO94" si="1033">IF(AN94=0,1,0)</f>
        <v>1</v>
      </c>
      <c r="AP94" s="54">
        <f t="shared" ref="AP94" si="1034">COUNTIFS($AJ$59:$OK$59,"&gt;0",$AJ$60:$OK$60,$AI$93,$AJ$61:$OK$61,AP93)</f>
        <v>0</v>
      </c>
      <c r="AQ94" s="54">
        <f t="shared" ref="AQ94" si="1035">IF(AP94=0,1,0)</f>
        <v>1</v>
      </c>
      <c r="AR94" s="54">
        <f t="shared" ref="AR94" si="1036">COUNTIFS($AJ$59:$OK$59,"&gt;0",$AJ$60:$OK$60,$AI$93,$AJ$61:$OK$61,AR93)</f>
        <v>0</v>
      </c>
      <c r="AS94" s="54">
        <f t="shared" ref="AS94" si="1037">IF(AR94=0,1,0)</f>
        <v>1</v>
      </c>
      <c r="AT94" s="54">
        <f t="shared" ref="AT94" si="1038">COUNTIFS($AJ$59:$OK$59,"&gt;0",$AJ$60:$OK$60,$AI$93,$AJ$61:$OK$61,AT93)</f>
        <v>0</v>
      </c>
      <c r="AU94" s="54">
        <f t="shared" ref="AU94" si="1039">IF(AT94=0,1,0)</f>
        <v>1</v>
      </c>
      <c r="AV94" s="54">
        <f t="shared" ref="AV94" si="1040">COUNTIFS($AJ$59:$OK$59,"&gt;0",$AJ$60:$OK$60,$AI$93,$AJ$61:$OK$61,AV93)</f>
        <v>0</v>
      </c>
      <c r="AW94" s="54">
        <f t="shared" ref="AW94" si="1041">IF(AV94=0,1,0)</f>
        <v>1</v>
      </c>
      <c r="AX94" s="54">
        <f t="shared" ref="AX94" si="1042">COUNTIFS($AJ$59:$OK$59,"&gt;0",$AJ$60:$OK$60,$AI$93,$AJ$61:$OK$61,AX93)</f>
        <v>0</v>
      </c>
      <c r="AY94" s="54">
        <f t="shared" ref="AY94" si="1043">IF(AX94=0,1,0)</f>
        <v>1</v>
      </c>
      <c r="AZ94" s="54">
        <f t="shared" ref="AZ94" si="1044">COUNTIFS($AJ$59:$OK$59,"&gt;0",$AJ$60:$OK$60,$AI$93,$AJ$61:$OK$61,AZ93)</f>
        <v>0</v>
      </c>
      <c r="BA94" s="54">
        <f t="shared" ref="BA94" si="1045">IF(AZ94=0,1,0)</f>
        <v>1</v>
      </c>
      <c r="BB94" s="54">
        <f t="shared" ref="BB94" si="1046">COUNTIFS($AJ$59:$OK$59,"&gt;0",$AJ$60:$OK$60,$AI$93,$AJ$61:$OK$61,BB93)</f>
        <v>0</v>
      </c>
      <c r="BC94" s="54">
        <f t="shared" ref="BC94" si="1047">IF(BB94=0,1,0)</f>
        <v>1</v>
      </c>
      <c r="BD94" s="54">
        <f t="shared" ref="BD94" si="1048">COUNTIFS($AJ$59:$OK$59,"&gt;0",$AJ$60:$OK$60,$AI$93,$AJ$61:$OK$61,BD93)</f>
        <v>0</v>
      </c>
      <c r="BE94" s="54">
        <f t="shared" ref="BE94" si="1049">IF(BD94=0,1,0)</f>
        <v>1</v>
      </c>
      <c r="BF94" s="54">
        <f t="shared" ref="BF94" si="1050">COUNTIFS($AJ$59:$OK$59,"&gt;0",$AJ$60:$OK$60,$AI$93,$AJ$61:$OK$61,BF93)</f>
        <v>0</v>
      </c>
      <c r="BG94" s="54">
        <f t="shared" ref="BG94" si="1051">IF(BF94=0,1,0)</f>
        <v>1</v>
      </c>
      <c r="BH94" s="54">
        <f t="shared" ref="BH94" si="1052">COUNTIFS($AJ$59:$OK$59,"&gt;0",$AJ$60:$OK$60,$AI$93,$AJ$61:$OK$61,BH93)</f>
        <v>0</v>
      </c>
      <c r="BI94" s="54">
        <f t="shared" ref="BI94" si="1053">IF(BH94=0,1,0)</f>
        <v>1</v>
      </c>
      <c r="BJ94" s="54">
        <f t="shared" ref="BJ94" si="1054">COUNTIFS($AJ$59:$OK$59,"&gt;0",$AJ$60:$OK$60,$AI$93,$AJ$61:$OK$61,BJ93)</f>
        <v>0</v>
      </c>
      <c r="BK94" s="54">
        <f t="shared" ref="BK94" si="1055">IF(BJ94=0,1,0)</f>
        <v>1</v>
      </c>
      <c r="BL94" s="54">
        <f t="shared" ref="BL94" si="1056">COUNTIFS($AJ$59:$OK$59,"&gt;0",$AJ$60:$OK$60,$AI$93,$AJ$61:$OK$61,BL93)</f>
        <v>0</v>
      </c>
      <c r="BM94" s="54">
        <f t="shared" ref="BM94" si="1057">IF(BL94=0,1,0)</f>
        <v>1</v>
      </c>
      <c r="BN94" s="54">
        <f t="shared" ref="BN94" si="1058">COUNTIFS($AJ$59:$OK$59,"&gt;0",$AJ$60:$OK$60,$AI$93,$AJ$61:$OK$61,BN93)</f>
        <v>0</v>
      </c>
      <c r="BO94" s="54">
        <f t="shared" ref="BO94" si="1059">IF(BN94=0,1,0)</f>
        <v>1</v>
      </c>
      <c r="BP94" s="54">
        <f t="shared" ref="BP94" si="1060">COUNTIFS($AJ$59:$OK$59,"&gt;0",$AJ$60:$OK$60,$AI$93,$AJ$61:$OK$61,BP93)</f>
        <v>0</v>
      </c>
      <c r="BQ94" s="54">
        <f t="shared" ref="BQ94" si="1061">IF(BP94=0,1,0)</f>
        <v>1</v>
      </c>
      <c r="BR94" s="54">
        <f t="shared" ref="BR94" si="1062">COUNTIFS($AJ$59:$OK$59,"&gt;0",$AJ$60:$OK$60,$AI$93,$AJ$61:$OK$61,BR93)</f>
        <v>0</v>
      </c>
      <c r="BS94" s="54">
        <f t="shared" ref="BS94" si="1063">IF(BR94=0,1,0)</f>
        <v>1</v>
      </c>
      <c r="BT94" s="54">
        <f t="shared" ref="BT94" si="1064">COUNTIFS($AJ$59:$OK$59,"&gt;0",$AJ$60:$OK$60,$AI$93,$AJ$61:$OK$61,BT93)</f>
        <v>0</v>
      </c>
      <c r="BU94" s="54">
        <f t="shared" ref="BU94" si="1065">IF(BT94=0,1,0)</f>
        <v>1</v>
      </c>
      <c r="BV94" s="54">
        <f t="shared" ref="BV94" si="1066">COUNTIFS($AJ$59:$OK$59,"&gt;0",$AJ$60:$OK$60,$AI$93,$AJ$61:$OK$61,BV93)</f>
        <v>0</v>
      </c>
      <c r="BW94" s="54">
        <f t="shared" ref="BW94" si="1067">IF(BV94=0,1,0)</f>
        <v>1</v>
      </c>
      <c r="BX94" s="54">
        <f t="shared" ref="BX94" si="1068">COUNTIFS($AJ$59:$OK$59,"&gt;0",$AJ$60:$OK$60,$AI$93,$AJ$61:$OK$61,BX93)</f>
        <v>0</v>
      </c>
      <c r="BY94" s="54">
        <f t="shared" ref="BY94" si="1069">IF(BX94=0,1,0)</f>
        <v>1</v>
      </c>
      <c r="BZ94" s="54">
        <f t="shared" ref="BZ94" si="1070">COUNTIFS($AJ$59:$OK$59,"&gt;0",$AJ$60:$OK$60,$AI$93,$AJ$61:$OK$61,BZ93)</f>
        <v>0</v>
      </c>
      <c r="CA94" s="54">
        <f t="shared" ref="CA94" si="1071">IF(BZ94=0,1,0)</f>
        <v>1</v>
      </c>
      <c r="CB94" s="54">
        <f t="shared" ref="CB94" si="1072">COUNTIFS($AJ$59:$OK$59,"&gt;0",$AJ$60:$OK$60,$AI$93,$AJ$61:$OK$61,CB93)</f>
        <v>0</v>
      </c>
      <c r="CC94" s="54">
        <f t="shared" ref="CC94" si="1073">IF(CB94=0,1,0)</f>
        <v>1</v>
      </c>
      <c r="CD94" s="54">
        <f t="shared" ref="CD94" si="1074">COUNTIFS($AJ$59:$OK$59,"&gt;0",$AJ$60:$OK$60,$AI$93,$AJ$61:$OK$61,CD93)</f>
        <v>0</v>
      </c>
      <c r="CE94" s="54">
        <f t="shared" ref="CE94" si="1075">IF(CD94=0,1,0)</f>
        <v>1</v>
      </c>
      <c r="CF94" s="54">
        <f t="shared" ref="CF94" si="1076">COUNTIFS($AJ$59:$OK$59,"&gt;0",$AJ$60:$OK$60,$AI$93,$AJ$61:$OK$61,CF93)</f>
        <v>0</v>
      </c>
      <c r="CG94" s="54">
        <f t="shared" ref="CG94" si="1077">IF(CF94=0,1,0)</f>
        <v>1</v>
      </c>
      <c r="CH94" s="54">
        <f t="shared" ref="CH94" si="1078">COUNTIFS($AJ$59:$OK$59,"&gt;0",$AJ$60:$OK$60,$AI$93,$AJ$61:$OK$61,CH93)</f>
        <v>0</v>
      </c>
      <c r="CI94" s="54">
        <f t="shared" ref="CI94" si="1079">IF(CH94=0,1,0)</f>
        <v>1</v>
      </c>
      <c r="CJ94" s="54">
        <f t="shared" ref="CJ94" si="1080">COUNTIFS($AJ$59:$OK$59,"&gt;0",$AJ$60:$OK$60,$AI$93,$AJ$61:$OK$61,CJ93)</f>
        <v>0</v>
      </c>
      <c r="CK94" s="54">
        <f t="shared" ref="CK94" si="1081">IF(CJ94=0,1,0)</f>
        <v>1</v>
      </c>
      <c r="CL94" s="54">
        <f t="shared" ref="CL94" si="1082">COUNTIFS($AJ$59:$OK$59,"&gt;0",$AJ$60:$OK$60,$AI$93,$AJ$61:$OK$61,CL93)</f>
        <v>0</v>
      </c>
      <c r="CM94" s="54">
        <f t="shared" ref="CM94" si="1083">IF(CL94=0,1,0)</f>
        <v>1</v>
      </c>
      <c r="CN94" s="54">
        <f t="shared" ref="CN94" si="1084">COUNTIFS($AJ$59:$OK$59,"&gt;0",$AJ$60:$OK$60,$AI$93,$AJ$61:$OK$61,CN93)</f>
        <v>0</v>
      </c>
      <c r="CO94" s="54">
        <f t="shared" ref="CO94" si="1085">IF(CN94=0,1,0)</f>
        <v>1</v>
      </c>
      <c r="CP94" s="54">
        <f t="shared" ref="CP94" si="1086">COUNTIFS($AJ$59:$OK$59,"&gt;0",$AJ$60:$OK$60,$AI$93,$AJ$61:$OK$61,CP93)</f>
        <v>0</v>
      </c>
      <c r="CQ94" s="54">
        <f t="shared" ref="CQ94" si="1087">IF(CP94=0,1,0)</f>
        <v>1</v>
      </c>
    </row>
    <row r="95" spans="30:97" ht="12.95" hidden="1" customHeight="1" x14ac:dyDescent="0.2"/>
    <row r="96" spans="30:97" ht="12.95" hidden="1" customHeight="1" x14ac:dyDescent="0.2">
      <c r="AH96" s="59"/>
      <c r="AI96" s="54">
        <v>12</v>
      </c>
      <c r="AJ96" s="60">
        <v>1</v>
      </c>
      <c r="AK96" s="61" t="s">
        <v>44</v>
      </c>
      <c r="AL96" s="60">
        <v>2</v>
      </c>
      <c r="AM96" s="61" t="s">
        <v>46</v>
      </c>
      <c r="AN96" s="60">
        <v>3</v>
      </c>
      <c r="AO96" s="61" t="s">
        <v>47</v>
      </c>
      <c r="AP96" s="60">
        <v>4</v>
      </c>
      <c r="AQ96" s="61" t="s">
        <v>48</v>
      </c>
      <c r="AR96" s="60">
        <v>5</v>
      </c>
      <c r="AS96" s="61" t="s">
        <v>49</v>
      </c>
      <c r="AT96" s="60">
        <v>6</v>
      </c>
      <c r="AU96" s="61" t="s">
        <v>50</v>
      </c>
      <c r="AV96" s="60">
        <v>7</v>
      </c>
      <c r="AW96" s="61" t="s">
        <v>51</v>
      </c>
      <c r="AX96" s="60">
        <v>8</v>
      </c>
      <c r="AY96" s="61" t="s">
        <v>52</v>
      </c>
      <c r="AZ96" s="60">
        <v>9</v>
      </c>
      <c r="BA96" s="61" t="s">
        <v>53</v>
      </c>
      <c r="BB96" s="60">
        <v>10</v>
      </c>
      <c r="BC96" s="61" t="s">
        <v>54</v>
      </c>
      <c r="BD96" s="60">
        <v>11</v>
      </c>
      <c r="BE96" s="61" t="s">
        <v>55</v>
      </c>
      <c r="BF96" s="60">
        <v>12</v>
      </c>
      <c r="BG96" s="61" t="s">
        <v>56</v>
      </c>
      <c r="BH96" s="60">
        <v>13</v>
      </c>
      <c r="BI96" s="61" t="s">
        <v>57</v>
      </c>
      <c r="BJ96" s="60">
        <v>14</v>
      </c>
      <c r="BK96" s="61" t="s">
        <v>58</v>
      </c>
      <c r="BL96" s="60">
        <v>15</v>
      </c>
      <c r="BM96" s="61" t="s">
        <v>59</v>
      </c>
      <c r="BN96" s="60">
        <v>16</v>
      </c>
      <c r="BO96" s="61" t="s">
        <v>60</v>
      </c>
      <c r="BP96" s="60">
        <v>17</v>
      </c>
      <c r="BQ96" s="61" t="s">
        <v>61</v>
      </c>
      <c r="BR96" s="60">
        <v>18</v>
      </c>
      <c r="BS96" s="61" t="s">
        <v>62</v>
      </c>
      <c r="BT96" s="60">
        <v>19</v>
      </c>
      <c r="BU96" s="61" t="s">
        <v>63</v>
      </c>
      <c r="BV96" s="60">
        <v>20</v>
      </c>
      <c r="BW96" s="61" t="s">
        <v>64</v>
      </c>
      <c r="BX96" s="60">
        <v>21</v>
      </c>
      <c r="BY96" s="61" t="s">
        <v>65</v>
      </c>
      <c r="BZ96" s="60">
        <v>22</v>
      </c>
      <c r="CA96" s="61" t="s">
        <v>66</v>
      </c>
      <c r="CB96" s="60">
        <v>23</v>
      </c>
      <c r="CC96" s="61" t="s">
        <v>67</v>
      </c>
      <c r="CD96" s="60">
        <v>24</v>
      </c>
      <c r="CE96" s="61" t="s">
        <v>68</v>
      </c>
      <c r="CF96" s="60">
        <v>25</v>
      </c>
      <c r="CG96" s="61" t="s">
        <v>69</v>
      </c>
      <c r="CH96" s="60">
        <v>26</v>
      </c>
      <c r="CI96" s="61" t="s">
        <v>70</v>
      </c>
      <c r="CJ96" s="60">
        <v>27</v>
      </c>
      <c r="CK96" s="61" t="s">
        <v>71</v>
      </c>
      <c r="CL96" s="60">
        <v>28</v>
      </c>
      <c r="CM96" s="61" t="s">
        <v>72</v>
      </c>
      <c r="CN96" s="60">
        <v>29</v>
      </c>
      <c r="CO96" s="61" t="s">
        <v>73</v>
      </c>
      <c r="CP96" s="60">
        <v>30</v>
      </c>
      <c r="CQ96" s="61" t="s">
        <v>74</v>
      </c>
      <c r="CR96" s="60">
        <v>31</v>
      </c>
      <c r="CS96" s="61" t="s">
        <v>75</v>
      </c>
    </row>
    <row r="97" spans="30:401" ht="12.95" hidden="1" customHeight="1" x14ac:dyDescent="0.2">
      <c r="AI97" s="62" t="s">
        <v>17</v>
      </c>
      <c r="AJ97" s="54">
        <f>COUNTIFS($AJ$59:$OK$59,"&gt;0",$AJ$60:$OK$60,$AI$96,$AJ$61:$OK$61,AJ96)</f>
        <v>0</v>
      </c>
      <c r="AK97" s="54">
        <f>IF(AJ97=0,1,0)</f>
        <v>1</v>
      </c>
      <c r="AL97" s="54">
        <f t="shared" ref="AL97" si="1088">COUNTIFS($AJ$59:$OK$59,"&gt;0",$AJ$60:$OK$60,$AI$96,$AJ$61:$OK$61,AL96)</f>
        <v>0</v>
      </c>
      <c r="AM97" s="54">
        <f t="shared" ref="AM97" si="1089">IF(AL97=0,1,0)</f>
        <v>1</v>
      </c>
      <c r="AN97" s="54">
        <f t="shared" ref="AN97" si="1090">COUNTIFS($AJ$59:$OK$59,"&gt;0",$AJ$60:$OK$60,$AI$96,$AJ$61:$OK$61,AN96)</f>
        <v>0</v>
      </c>
      <c r="AO97" s="54">
        <f t="shared" ref="AO97" si="1091">IF(AN97=0,1,0)</f>
        <v>1</v>
      </c>
      <c r="AP97" s="54">
        <f t="shared" ref="AP97" si="1092">COUNTIFS($AJ$59:$OK$59,"&gt;0",$AJ$60:$OK$60,$AI$96,$AJ$61:$OK$61,AP96)</f>
        <v>0</v>
      </c>
      <c r="AQ97" s="54">
        <f t="shared" ref="AQ97" si="1093">IF(AP97=0,1,0)</f>
        <v>1</v>
      </c>
      <c r="AR97" s="54">
        <f t="shared" ref="AR97" si="1094">COUNTIFS($AJ$59:$OK$59,"&gt;0",$AJ$60:$OK$60,$AI$96,$AJ$61:$OK$61,AR96)</f>
        <v>0</v>
      </c>
      <c r="AS97" s="54">
        <f t="shared" ref="AS97" si="1095">IF(AR97=0,1,0)</f>
        <v>1</v>
      </c>
      <c r="AT97" s="54">
        <f t="shared" ref="AT97" si="1096">COUNTIFS($AJ$59:$OK$59,"&gt;0",$AJ$60:$OK$60,$AI$96,$AJ$61:$OK$61,AT96)</f>
        <v>0</v>
      </c>
      <c r="AU97" s="54">
        <f t="shared" ref="AU97" si="1097">IF(AT97=0,1,0)</f>
        <v>1</v>
      </c>
      <c r="AV97" s="54">
        <f t="shared" ref="AV97" si="1098">COUNTIFS($AJ$59:$OK$59,"&gt;0",$AJ$60:$OK$60,$AI$96,$AJ$61:$OK$61,AV96)</f>
        <v>0</v>
      </c>
      <c r="AW97" s="54">
        <f t="shared" ref="AW97" si="1099">IF(AV97=0,1,0)</f>
        <v>1</v>
      </c>
      <c r="AX97" s="54">
        <f t="shared" ref="AX97" si="1100">COUNTIFS($AJ$59:$OK$59,"&gt;0",$AJ$60:$OK$60,$AI$96,$AJ$61:$OK$61,AX96)</f>
        <v>0</v>
      </c>
      <c r="AY97" s="54">
        <f t="shared" ref="AY97" si="1101">IF(AX97=0,1,0)</f>
        <v>1</v>
      </c>
      <c r="AZ97" s="54">
        <f t="shared" ref="AZ97" si="1102">COUNTIFS($AJ$59:$OK$59,"&gt;0",$AJ$60:$OK$60,$AI$96,$AJ$61:$OK$61,AZ96)</f>
        <v>0</v>
      </c>
      <c r="BA97" s="54">
        <f t="shared" ref="BA97" si="1103">IF(AZ97=0,1,0)</f>
        <v>1</v>
      </c>
      <c r="BB97" s="54">
        <f t="shared" ref="BB97" si="1104">COUNTIFS($AJ$59:$OK$59,"&gt;0",$AJ$60:$OK$60,$AI$96,$AJ$61:$OK$61,BB96)</f>
        <v>0</v>
      </c>
      <c r="BC97" s="54">
        <f t="shared" ref="BC97" si="1105">IF(BB97=0,1,0)</f>
        <v>1</v>
      </c>
      <c r="BD97" s="54">
        <f t="shared" ref="BD97" si="1106">COUNTIFS($AJ$59:$OK$59,"&gt;0",$AJ$60:$OK$60,$AI$96,$AJ$61:$OK$61,BD96)</f>
        <v>0</v>
      </c>
      <c r="BE97" s="54">
        <f t="shared" ref="BE97" si="1107">IF(BD97=0,1,0)</f>
        <v>1</v>
      </c>
      <c r="BF97" s="54">
        <f t="shared" ref="BF97" si="1108">COUNTIFS($AJ$59:$OK$59,"&gt;0",$AJ$60:$OK$60,$AI$96,$AJ$61:$OK$61,BF96)</f>
        <v>0</v>
      </c>
      <c r="BG97" s="54">
        <f t="shared" ref="BG97" si="1109">IF(BF97=0,1,0)</f>
        <v>1</v>
      </c>
      <c r="BH97" s="54">
        <f t="shared" ref="BH97" si="1110">COUNTIFS($AJ$59:$OK$59,"&gt;0",$AJ$60:$OK$60,$AI$96,$AJ$61:$OK$61,BH96)</f>
        <v>0</v>
      </c>
      <c r="BI97" s="54">
        <f t="shared" ref="BI97" si="1111">IF(BH97=0,1,0)</f>
        <v>1</v>
      </c>
      <c r="BJ97" s="54">
        <f t="shared" ref="BJ97" si="1112">COUNTIFS($AJ$59:$OK$59,"&gt;0",$AJ$60:$OK$60,$AI$96,$AJ$61:$OK$61,BJ96)</f>
        <v>0</v>
      </c>
      <c r="BK97" s="54">
        <f t="shared" ref="BK97" si="1113">IF(BJ97=0,1,0)</f>
        <v>1</v>
      </c>
      <c r="BL97" s="54">
        <f t="shared" ref="BL97" si="1114">COUNTIFS($AJ$59:$OK$59,"&gt;0",$AJ$60:$OK$60,$AI$96,$AJ$61:$OK$61,BL96)</f>
        <v>0</v>
      </c>
      <c r="BM97" s="54">
        <f t="shared" ref="BM97" si="1115">IF(BL97=0,1,0)</f>
        <v>1</v>
      </c>
      <c r="BN97" s="54">
        <f t="shared" ref="BN97" si="1116">COUNTIFS($AJ$59:$OK$59,"&gt;0",$AJ$60:$OK$60,$AI$96,$AJ$61:$OK$61,BN96)</f>
        <v>0</v>
      </c>
      <c r="BO97" s="54">
        <f t="shared" ref="BO97" si="1117">IF(BN97=0,1,0)</f>
        <v>1</v>
      </c>
      <c r="BP97" s="54">
        <f t="shared" ref="BP97" si="1118">COUNTIFS($AJ$59:$OK$59,"&gt;0",$AJ$60:$OK$60,$AI$96,$AJ$61:$OK$61,BP96)</f>
        <v>0</v>
      </c>
      <c r="BQ97" s="54">
        <f t="shared" ref="BQ97" si="1119">IF(BP97=0,1,0)</f>
        <v>1</v>
      </c>
      <c r="BR97" s="54">
        <f t="shared" ref="BR97" si="1120">COUNTIFS($AJ$59:$OK$59,"&gt;0",$AJ$60:$OK$60,$AI$96,$AJ$61:$OK$61,BR96)</f>
        <v>0</v>
      </c>
      <c r="BS97" s="54">
        <f t="shared" ref="BS97" si="1121">IF(BR97=0,1,0)</f>
        <v>1</v>
      </c>
      <c r="BT97" s="54">
        <f t="shared" ref="BT97" si="1122">COUNTIFS($AJ$59:$OK$59,"&gt;0",$AJ$60:$OK$60,$AI$96,$AJ$61:$OK$61,BT96)</f>
        <v>0</v>
      </c>
      <c r="BU97" s="54">
        <f t="shared" ref="BU97" si="1123">IF(BT97=0,1,0)</f>
        <v>1</v>
      </c>
      <c r="BV97" s="54">
        <f t="shared" ref="BV97" si="1124">COUNTIFS($AJ$59:$OK$59,"&gt;0",$AJ$60:$OK$60,$AI$96,$AJ$61:$OK$61,BV96)</f>
        <v>0</v>
      </c>
      <c r="BW97" s="54">
        <f t="shared" ref="BW97" si="1125">IF(BV97=0,1,0)</f>
        <v>1</v>
      </c>
      <c r="BX97" s="54">
        <f t="shared" ref="BX97" si="1126">COUNTIFS($AJ$59:$OK$59,"&gt;0",$AJ$60:$OK$60,$AI$96,$AJ$61:$OK$61,BX96)</f>
        <v>0</v>
      </c>
      <c r="BY97" s="54">
        <f t="shared" ref="BY97" si="1127">IF(BX97=0,1,0)</f>
        <v>1</v>
      </c>
      <c r="BZ97" s="54">
        <f t="shared" ref="BZ97" si="1128">COUNTIFS($AJ$59:$OK$59,"&gt;0",$AJ$60:$OK$60,$AI$96,$AJ$61:$OK$61,BZ96)</f>
        <v>0</v>
      </c>
      <c r="CA97" s="54">
        <f t="shared" ref="CA97" si="1129">IF(BZ97=0,1,0)</f>
        <v>1</v>
      </c>
      <c r="CB97" s="54">
        <f t="shared" ref="CB97" si="1130">COUNTIFS($AJ$59:$OK$59,"&gt;0",$AJ$60:$OK$60,$AI$96,$AJ$61:$OK$61,CB96)</f>
        <v>0</v>
      </c>
      <c r="CC97" s="54">
        <f t="shared" ref="CC97" si="1131">IF(CB97=0,1,0)</f>
        <v>1</v>
      </c>
      <c r="CD97" s="54">
        <f t="shared" ref="CD97" si="1132">COUNTIFS($AJ$59:$OK$59,"&gt;0",$AJ$60:$OK$60,$AI$96,$AJ$61:$OK$61,CD96)</f>
        <v>0</v>
      </c>
      <c r="CE97" s="54">
        <f t="shared" ref="CE97" si="1133">IF(CD97=0,1,0)</f>
        <v>1</v>
      </c>
      <c r="CF97" s="54">
        <f t="shared" ref="CF97" si="1134">COUNTIFS($AJ$59:$OK$59,"&gt;0",$AJ$60:$OK$60,$AI$96,$AJ$61:$OK$61,CF96)</f>
        <v>0</v>
      </c>
      <c r="CG97" s="54">
        <f t="shared" ref="CG97" si="1135">IF(CF97=0,1,0)</f>
        <v>1</v>
      </c>
      <c r="CH97" s="54">
        <f t="shared" ref="CH97" si="1136">COUNTIFS($AJ$59:$OK$59,"&gt;0",$AJ$60:$OK$60,$AI$96,$AJ$61:$OK$61,CH96)</f>
        <v>0</v>
      </c>
      <c r="CI97" s="54">
        <f t="shared" ref="CI97" si="1137">IF(CH97=0,1,0)</f>
        <v>1</v>
      </c>
      <c r="CJ97" s="54">
        <f t="shared" ref="CJ97" si="1138">COUNTIFS($AJ$59:$OK$59,"&gt;0",$AJ$60:$OK$60,$AI$96,$AJ$61:$OK$61,CJ96)</f>
        <v>0</v>
      </c>
      <c r="CK97" s="54">
        <f t="shared" ref="CK97" si="1139">IF(CJ97=0,1,0)</f>
        <v>1</v>
      </c>
      <c r="CL97" s="54">
        <f t="shared" ref="CL97" si="1140">COUNTIFS($AJ$59:$OK$59,"&gt;0",$AJ$60:$OK$60,$AI$96,$AJ$61:$OK$61,CL96)</f>
        <v>0</v>
      </c>
      <c r="CM97" s="54">
        <f t="shared" ref="CM97" si="1141">IF(CL97=0,1,0)</f>
        <v>1</v>
      </c>
      <c r="CN97" s="54">
        <f t="shared" ref="CN97" si="1142">COUNTIFS($AJ$59:$OK$59,"&gt;0",$AJ$60:$OK$60,$AI$96,$AJ$61:$OK$61,CN96)</f>
        <v>0</v>
      </c>
      <c r="CO97" s="54">
        <f t="shared" ref="CO97" si="1143">IF(CN97=0,1,0)</f>
        <v>1</v>
      </c>
      <c r="CP97" s="54">
        <f t="shared" ref="CP97" si="1144">COUNTIFS($AJ$59:$OK$59,"&gt;0",$AJ$60:$OK$60,$AI$96,$AJ$61:$OK$61,CP96)</f>
        <v>0</v>
      </c>
      <c r="CQ97" s="54">
        <f t="shared" ref="CQ97" si="1145">IF(CP97=0,1,0)</f>
        <v>1</v>
      </c>
      <c r="CR97" s="54">
        <f t="shared" ref="CR97" si="1146">COUNTIFS($AJ$59:$OK$59,"&gt;0",$AJ$60:$OK$60,$AI$96,$AJ$61:$OK$61,CR96)</f>
        <v>0</v>
      </c>
      <c r="CS97" s="54">
        <f t="shared" ref="CS97" si="1147">IF(CR97=0,1,0)</f>
        <v>1</v>
      </c>
    </row>
    <row r="98" spans="30:401" ht="12.95" hidden="1" customHeight="1" x14ac:dyDescent="0.2"/>
    <row r="99" spans="30:401" ht="12.95" hidden="1" customHeight="1" x14ac:dyDescent="0.2">
      <c r="AH99" s="25" t="s">
        <v>26</v>
      </c>
      <c r="AI99" s="25" t="s">
        <v>26</v>
      </c>
      <c r="AJ99" s="25" t="s">
        <v>25</v>
      </c>
    </row>
    <row r="100" spans="30:401" ht="12.95" hidden="1" customHeight="1" x14ac:dyDescent="0.2">
      <c r="AD100" s="78" t="s">
        <v>18</v>
      </c>
      <c r="AE100" s="25" t="s">
        <v>20</v>
      </c>
      <c r="AH100" s="25" t="s">
        <v>23</v>
      </c>
      <c r="AI100" s="25" t="s">
        <v>24</v>
      </c>
      <c r="AJ100" s="34">
        <v>1</v>
      </c>
      <c r="AK100" s="35">
        <v>2</v>
      </c>
      <c r="AL100" s="25">
        <v>3</v>
      </c>
      <c r="AM100" s="25">
        <v>4</v>
      </c>
      <c r="AN100" s="25">
        <v>5</v>
      </c>
      <c r="AO100" s="25">
        <v>6</v>
      </c>
      <c r="AP100" s="25">
        <v>7</v>
      </c>
      <c r="AQ100" s="25">
        <v>8</v>
      </c>
      <c r="AR100" s="25">
        <v>9</v>
      </c>
      <c r="AS100" s="25">
        <v>10</v>
      </c>
      <c r="AT100" s="25">
        <v>11</v>
      </c>
      <c r="AU100" s="25">
        <v>12</v>
      </c>
      <c r="AV100" s="25">
        <v>13</v>
      </c>
      <c r="AW100" s="25">
        <v>14</v>
      </c>
      <c r="AX100" s="25">
        <v>15</v>
      </c>
      <c r="AY100" s="25">
        <v>16</v>
      </c>
      <c r="AZ100" s="25">
        <v>17</v>
      </c>
      <c r="BA100" s="25">
        <v>18</v>
      </c>
      <c r="BB100" s="25">
        <v>19</v>
      </c>
      <c r="BC100" s="25">
        <v>20</v>
      </c>
      <c r="BD100" s="25">
        <v>21</v>
      </c>
      <c r="BE100" s="25">
        <v>22</v>
      </c>
      <c r="BF100" s="25">
        <v>23</v>
      </c>
      <c r="BG100" s="25">
        <v>24</v>
      </c>
      <c r="BH100" s="25">
        <v>25</v>
      </c>
      <c r="BI100" s="25">
        <v>26</v>
      </c>
      <c r="BJ100" s="25">
        <v>27</v>
      </c>
      <c r="BK100" s="25">
        <v>28</v>
      </c>
      <c r="BL100" s="25">
        <v>29</v>
      </c>
      <c r="BM100" s="25">
        <v>30</v>
      </c>
      <c r="BN100" s="25">
        <v>31</v>
      </c>
      <c r="BO100" s="25">
        <v>32</v>
      </c>
      <c r="BP100" s="25">
        <v>33</v>
      </c>
      <c r="BQ100" s="25">
        <v>34</v>
      </c>
      <c r="BR100" s="25">
        <v>35</v>
      </c>
      <c r="BS100" s="25">
        <v>36</v>
      </c>
      <c r="BT100" s="25">
        <v>37</v>
      </c>
      <c r="BU100" s="25">
        <v>38</v>
      </c>
      <c r="BV100" s="25">
        <v>39</v>
      </c>
      <c r="BW100" s="25">
        <v>40</v>
      </c>
      <c r="BX100" s="25">
        <v>41</v>
      </c>
      <c r="BY100" s="25">
        <v>42</v>
      </c>
      <c r="BZ100" s="25">
        <v>43</v>
      </c>
      <c r="CA100" s="25">
        <v>44</v>
      </c>
      <c r="CB100" s="25">
        <v>45</v>
      </c>
      <c r="CC100" s="25">
        <v>46</v>
      </c>
      <c r="CD100" s="25">
        <v>47</v>
      </c>
      <c r="CE100" s="25">
        <v>48</v>
      </c>
      <c r="CF100" s="25">
        <v>49</v>
      </c>
      <c r="CG100" s="25">
        <v>50</v>
      </c>
      <c r="CH100" s="25">
        <v>51</v>
      </c>
      <c r="CI100" s="25">
        <v>52</v>
      </c>
      <c r="CJ100" s="25">
        <v>53</v>
      </c>
      <c r="CK100" s="25">
        <v>54</v>
      </c>
      <c r="CL100" s="25">
        <v>55</v>
      </c>
      <c r="CM100" s="25">
        <v>56</v>
      </c>
      <c r="CN100" s="25">
        <v>57</v>
      </c>
      <c r="CO100" s="25">
        <v>58</v>
      </c>
      <c r="CP100" s="25">
        <v>59</v>
      </c>
      <c r="CQ100" s="25">
        <v>60</v>
      </c>
      <c r="CR100" s="25">
        <v>61</v>
      </c>
      <c r="CS100" s="25">
        <v>62</v>
      </c>
      <c r="CT100" s="25">
        <v>63</v>
      </c>
      <c r="CU100" s="25">
        <v>64</v>
      </c>
      <c r="CV100" s="25">
        <v>65</v>
      </c>
      <c r="CW100" s="25">
        <v>66</v>
      </c>
      <c r="CX100" s="25">
        <v>67</v>
      </c>
      <c r="CY100" s="25">
        <v>68</v>
      </c>
      <c r="CZ100" s="25">
        <v>69</v>
      </c>
      <c r="DA100" s="25">
        <v>70</v>
      </c>
      <c r="DB100" s="25">
        <v>71</v>
      </c>
      <c r="DC100" s="25">
        <v>72</v>
      </c>
      <c r="DD100" s="25">
        <v>73</v>
      </c>
      <c r="DE100" s="25">
        <v>74</v>
      </c>
      <c r="DF100" s="25">
        <v>75</v>
      </c>
      <c r="DG100" s="25">
        <v>76</v>
      </c>
      <c r="DH100" s="25">
        <v>77</v>
      </c>
      <c r="DI100" s="25">
        <v>78</v>
      </c>
      <c r="DJ100" s="25">
        <v>79</v>
      </c>
      <c r="DK100" s="25">
        <v>80</v>
      </c>
      <c r="DL100" s="25">
        <v>81</v>
      </c>
      <c r="DM100" s="25">
        <v>82</v>
      </c>
      <c r="DN100" s="25">
        <v>83</v>
      </c>
      <c r="DO100" s="25">
        <v>84</v>
      </c>
      <c r="DP100" s="25">
        <v>85</v>
      </c>
      <c r="DQ100" s="25">
        <v>86</v>
      </c>
      <c r="DR100" s="25">
        <v>87</v>
      </c>
      <c r="DS100" s="25">
        <v>88</v>
      </c>
      <c r="DT100" s="25">
        <v>89</v>
      </c>
      <c r="DU100" s="25">
        <v>90</v>
      </c>
      <c r="DV100" s="25">
        <v>91</v>
      </c>
      <c r="DW100" s="25">
        <v>92</v>
      </c>
      <c r="DX100" s="25">
        <v>93</v>
      </c>
      <c r="DY100" s="25">
        <v>94</v>
      </c>
      <c r="DZ100" s="25">
        <v>95</v>
      </c>
      <c r="EA100" s="25">
        <v>96</v>
      </c>
      <c r="EB100" s="25">
        <v>97</v>
      </c>
      <c r="EC100" s="25">
        <v>98</v>
      </c>
      <c r="ED100" s="25">
        <v>99</v>
      </c>
      <c r="EE100" s="25">
        <v>100</v>
      </c>
      <c r="EF100" s="25">
        <v>101</v>
      </c>
      <c r="EG100" s="25">
        <v>102</v>
      </c>
      <c r="EH100" s="25">
        <v>103</v>
      </c>
      <c r="EI100" s="25">
        <v>104</v>
      </c>
      <c r="EJ100" s="25">
        <v>105</v>
      </c>
      <c r="EK100" s="25">
        <v>106</v>
      </c>
      <c r="EL100" s="25">
        <v>107</v>
      </c>
      <c r="EM100" s="25">
        <v>108</v>
      </c>
      <c r="EN100" s="25">
        <v>109</v>
      </c>
      <c r="EO100" s="25">
        <v>110</v>
      </c>
      <c r="EP100" s="25">
        <v>111</v>
      </c>
      <c r="EQ100" s="25">
        <v>112</v>
      </c>
      <c r="ER100" s="25">
        <v>113</v>
      </c>
      <c r="ES100" s="25">
        <v>114</v>
      </c>
      <c r="ET100" s="25">
        <v>115</v>
      </c>
      <c r="EU100" s="25">
        <v>116</v>
      </c>
      <c r="EV100" s="25">
        <v>117</v>
      </c>
      <c r="EW100" s="25">
        <v>118</v>
      </c>
      <c r="EX100" s="25">
        <v>119</v>
      </c>
      <c r="EY100" s="25">
        <v>120</v>
      </c>
      <c r="EZ100" s="25">
        <v>121</v>
      </c>
      <c r="FA100" s="25">
        <v>122</v>
      </c>
      <c r="FB100" s="25">
        <v>123</v>
      </c>
      <c r="FC100" s="25">
        <v>124</v>
      </c>
      <c r="FD100" s="25">
        <v>125</v>
      </c>
      <c r="FE100" s="25">
        <v>126</v>
      </c>
      <c r="FF100" s="25">
        <v>127</v>
      </c>
      <c r="FG100" s="25">
        <v>128</v>
      </c>
      <c r="FH100" s="25">
        <v>129</v>
      </c>
      <c r="FI100" s="25">
        <v>130</v>
      </c>
      <c r="FJ100" s="25">
        <v>131</v>
      </c>
      <c r="FK100" s="25">
        <v>132</v>
      </c>
      <c r="FL100" s="25">
        <v>133</v>
      </c>
      <c r="FM100" s="25">
        <v>134</v>
      </c>
      <c r="FN100" s="25">
        <v>135</v>
      </c>
      <c r="FO100" s="25">
        <v>136</v>
      </c>
      <c r="FP100" s="25">
        <v>137</v>
      </c>
      <c r="FQ100" s="25">
        <v>138</v>
      </c>
      <c r="FR100" s="25">
        <v>139</v>
      </c>
      <c r="FS100" s="25">
        <v>140</v>
      </c>
      <c r="FT100" s="25">
        <v>141</v>
      </c>
      <c r="FU100" s="25">
        <v>142</v>
      </c>
      <c r="FV100" s="25">
        <v>143</v>
      </c>
      <c r="FW100" s="25">
        <v>144</v>
      </c>
      <c r="FX100" s="25">
        <v>145</v>
      </c>
      <c r="FY100" s="25">
        <v>146</v>
      </c>
      <c r="FZ100" s="25">
        <v>147</v>
      </c>
      <c r="GA100" s="25">
        <v>148</v>
      </c>
      <c r="GB100" s="25">
        <v>149</v>
      </c>
      <c r="GC100" s="25">
        <v>150</v>
      </c>
      <c r="GD100" s="25">
        <v>151</v>
      </c>
      <c r="GE100" s="25">
        <v>152</v>
      </c>
      <c r="GF100" s="25">
        <v>153</v>
      </c>
      <c r="GG100" s="25">
        <v>154</v>
      </c>
      <c r="GH100" s="25">
        <v>155</v>
      </c>
      <c r="GI100" s="25">
        <v>156</v>
      </c>
      <c r="GJ100" s="25">
        <v>157</v>
      </c>
      <c r="GK100" s="25">
        <v>158</v>
      </c>
      <c r="GL100" s="25">
        <v>159</v>
      </c>
      <c r="GM100" s="25">
        <v>160</v>
      </c>
      <c r="GN100" s="25">
        <v>161</v>
      </c>
      <c r="GO100" s="25">
        <v>162</v>
      </c>
      <c r="GP100" s="25">
        <v>163</v>
      </c>
      <c r="GQ100" s="25">
        <v>164</v>
      </c>
      <c r="GR100" s="25">
        <v>165</v>
      </c>
      <c r="GS100" s="25">
        <v>166</v>
      </c>
      <c r="GT100" s="25">
        <v>167</v>
      </c>
      <c r="GU100" s="25">
        <v>168</v>
      </c>
      <c r="GV100" s="25">
        <v>169</v>
      </c>
      <c r="GW100" s="25">
        <v>170</v>
      </c>
      <c r="GX100" s="25">
        <v>171</v>
      </c>
      <c r="GY100" s="25">
        <v>172</v>
      </c>
      <c r="GZ100" s="25">
        <v>173</v>
      </c>
      <c r="HA100" s="25">
        <v>174</v>
      </c>
      <c r="HB100" s="25">
        <v>175</v>
      </c>
      <c r="HC100" s="25">
        <v>176</v>
      </c>
      <c r="HD100" s="25">
        <v>177</v>
      </c>
      <c r="HE100" s="25">
        <v>178</v>
      </c>
      <c r="HF100" s="25">
        <v>179</v>
      </c>
      <c r="HG100" s="25">
        <v>180</v>
      </c>
      <c r="HH100" s="25">
        <v>181</v>
      </c>
      <c r="HI100" s="25">
        <v>182</v>
      </c>
      <c r="HJ100" s="25">
        <v>183</v>
      </c>
      <c r="HK100" s="25">
        <v>184</v>
      </c>
      <c r="HL100" s="25">
        <v>185</v>
      </c>
      <c r="HM100" s="25">
        <v>186</v>
      </c>
      <c r="HN100" s="25">
        <v>187</v>
      </c>
      <c r="HO100" s="25">
        <v>188</v>
      </c>
      <c r="HP100" s="25">
        <v>189</v>
      </c>
      <c r="HQ100" s="25">
        <v>190</v>
      </c>
      <c r="HR100" s="25">
        <v>191</v>
      </c>
      <c r="HS100" s="25">
        <v>192</v>
      </c>
      <c r="HT100" s="25">
        <v>193</v>
      </c>
      <c r="HU100" s="25">
        <v>194</v>
      </c>
      <c r="HV100" s="25">
        <v>195</v>
      </c>
      <c r="HW100" s="25">
        <v>196</v>
      </c>
      <c r="HX100" s="25">
        <v>197</v>
      </c>
      <c r="HY100" s="25">
        <v>198</v>
      </c>
      <c r="HZ100" s="25">
        <v>199</v>
      </c>
      <c r="IA100" s="25">
        <v>200</v>
      </c>
      <c r="IB100" s="25">
        <v>201</v>
      </c>
      <c r="IC100" s="25">
        <v>202</v>
      </c>
      <c r="ID100" s="25">
        <v>203</v>
      </c>
      <c r="IE100" s="25">
        <v>204</v>
      </c>
      <c r="IF100" s="25">
        <v>205</v>
      </c>
      <c r="IG100" s="25">
        <v>206</v>
      </c>
      <c r="IH100" s="25">
        <v>207</v>
      </c>
      <c r="II100" s="25">
        <v>208</v>
      </c>
      <c r="IJ100" s="25">
        <v>209</v>
      </c>
      <c r="IK100" s="25">
        <v>210</v>
      </c>
      <c r="IL100" s="25">
        <v>211</v>
      </c>
      <c r="IM100" s="25">
        <v>212</v>
      </c>
      <c r="IN100" s="25">
        <v>213</v>
      </c>
      <c r="IO100" s="25">
        <v>214</v>
      </c>
      <c r="IP100" s="25">
        <v>215</v>
      </c>
      <c r="IQ100" s="25">
        <v>216</v>
      </c>
      <c r="IR100" s="25">
        <v>217</v>
      </c>
      <c r="IS100" s="25">
        <v>218</v>
      </c>
      <c r="IT100" s="25">
        <v>219</v>
      </c>
      <c r="IU100" s="25">
        <v>220</v>
      </c>
      <c r="IV100" s="25">
        <v>221</v>
      </c>
      <c r="IW100" s="25">
        <v>222</v>
      </c>
      <c r="IX100" s="25">
        <v>223</v>
      </c>
      <c r="IY100" s="25">
        <v>224</v>
      </c>
      <c r="IZ100" s="25">
        <v>225</v>
      </c>
      <c r="JA100" s="25">
        <v>226</v>
      </c>
      <c r="JB100" s="25">
        <v>227</v>
      </c>
      <c r="JC100" s="25">
        <v>228</v>
      </c>
      <c r="JD100" s="25">
        <v>229</v>
      </c>
      <c r="JE100" s="25">
        <v>230</v>
      </c>
      <c r="JF100" s="25">
        <v>231</v>
      </c>
      <c r="JG100" s="25">
        <v>232</v>
      </c>
      <c r="JH100" s="25">
        <v>233</v>
      </c>
      <c r="JI100" s="25">
        <v>234</v>
      </c>
      <c r="JJ100" s="25">
        <v>235</v>
      </c>
      <c r="JK100" s="25">
        <v>236</v>
      </c>
      <c r="JL100" s="25">
        <v>237</v>
      </c>
      <c r="JM100" s="25">
        <v>238</v>
      </c>
      <c r="JN100" s="25">
        <v>239</v>
      </c>
      <c r="JO100" s="25">
        <v>240</v>
      </c>
      <c r="JP100" s="25">
        <v>241</v>
      </c>
      <c r="JQ100" s="25">
        <v>242</v>
      </c>
      <c r="JR100" s="25">
        <v>243</v>
      </c>
      <c r="JS100" s="25">
        <v>244</v>
      </c>
      <c r="JT100" s="25">
        <v>245</v>
      </c>
      <c r="JU100" s="25">
        <v>246</v>
      </c>
      <c r="JV100" s="25">
        <v>247</v>
      </c>
      <c r="JW100" s="25">
        <v>248</v>
      </c>
      <c r="JX100" s="25">
        <v>249</v>
      </c>
      <c r="JY100" s="25">
        <v>250</v>
      </c>
      <c r="JZ100" s="25">
        <v>251</v>
      </c>
      <c r="KA100" s="25">
        <v>252</v>
      </c>
      <c r="KB100" s="25">
        <v>253</v>
      </c>
      <c r="KC100" s="25">
        <v>254</v>
      </c>
      <c r="KD100" s="25">
        <v>255</v>
      </c>
      <c r="KE100" s="25">
        <v>256</v>
      </c>
      <c r="KF100" s="25">
        <v>257</v>
      </c>
      <c r="KG100" s="25">
        <v>258</v>
      </c>
      <c r="KH100" s="25">
        <v>259</v>
      </c>
      <c r="KI100" s="25">
        <v>260</v>
      </c>
      <c r="KJ100" s="25">
        <v>261</v>
      </c>
      <c r="KK100" s="25">
        <v>262</v>
      </c>
      <c r="KL100" s="25">
        <v>263</v>
      </c>
      <c r="KM100" s="25">
        <v>264</v>
      </c>
      <c r="KN100" s="25">
        <v>265</v>
      </c>
      <c r="KO100" s="25">
        <v>266</v>
      </c>
      <c r="KP100" s="25">
        <v>267</v>
      </c>
      <c r="KQ100" s="25">
        <v>268</v>
      </c>
      <c r="KR100" s="25">
        <v>269</v>
      </c>
      <c r="KS100" s="25">
        <v>270</v>
      </c>
      <c r="KT100" s="25">
        <v>271</v>
      </c>
      <c r="KU100" s="25">
        <v>272</v>
      </c>
      <c r="KV100" s="25">
        <v>273</v>
      </c>
      <c r="KW100" s="25">
        <v>274</v>
      </c>
      <c r="KX100" s="25">
        <v>275</v>
      </c>
      <c r="KY100" s="25">
        <v>276</v>
      </c>
      <c r="KZ100" s="25">
        <v>277</v>
      </c>
      <c r="LA100" s="25">
        <v>278</v>
      </c>
      <c r="LB100" s="25">
        <v>279</v>
      </c>
      <c r="LC100" s="25">
        <v>280</v>
      </c>
      <c r="LD100" s="25">
        <v>281</v>
      </c>
      <c r="LE100" s="25">
        <v>282</v>
      </c>
      <c r="LF100" s="25">
        <v>283</v>
      </c>
      <c r="LG100" s="25">
        <v>284</v>
      </c>
      <c r="LH100" s="25">
        <v>285</v>
      </c>
      <c r="LI100" s="25">
        <v>286</v>
      </c>
      <c r="LJ100" s="25">
        <v>287</v>
      </c>
      <c r="LK100" s="25">
        <v>288</v>
      </c>
      <c r="LL100" s="25">
        <v>289</v>
      </c>
      <c r="LM100" s="25">
        <v>290</v>
      </c>
      <c r="LN100" s="25">
        <v>291</v>
      </c>
      <c r="LO100" s="25">
        <v>292</v>
      </c>
      <c r="LP100" s="25">
        <v>293</v>
      </c>
      <c r="LQ100" s="25">
        <v>294</v>
      </c>
      <c r="LR100" s="25">
        <v>295</v>
      </c>
      <c r="LS100" s="25">
        <v>296</v>
      </c>
      <c r="LT100" s="25">
        <v>297</v>
      </c>
      <c r="LU100" s="25">
        <v>298</v>
      </c>
      <c r="LV100" s="25">
        <v>299</v>
      </c>
      <c r="LW100" s="25">
        <v>300</v>
      </c>
      <c r="LX100" s="25">
        <v>301</v>
      </c>
      <c r="LY100" s="25">
        <v>302</v>
      </c>
      <c r="LZ100" s="25">
        <v>303</v>
      </c>
      <c r="MA100" s="25">
        <v>304</v>
      </c>
      <c r="MB100" s="25">
        <v>305</v>
      </c>
      <c r="MC100" s="25">
        <v>306</v>
      </c>
      <c r="MD100" s="25">
        <v>307</v>
      </c>
      <c r="ME100" s="25">
        <v>308</v>
      </c>
      <c r="MF100" s="25">
        <v>309</v>
      </c>
      <c r="MG100" s="25">
        <v>310</v>
      </c>
      <c r="MH100" s="25">
        <v>311</v>
      </c>
      <c r="MI100" s="25">
        <v>312</v>
      </c>
      <c r="MJ100" s="25">
        <v>313</v>
      </c>
      <c r="MK100" s="25">
        <v>314</v>
      </c>
      <c r="ML100" s="25">
        <v>315</v>
      </c>
      <c r="MM100" s="25">
        <v>316</v>
      </c>
      <c r="MN100" s="25">
        <v>317</v>
      </c>
      <c r="MO100" s="25">
        <v>318</v>
      </c>
      <c r="MP100" s="25">
        <v>319</v>
      </c>
      <c r="MQ100" s="25">
        <v>320</v>
      </c>
      <c r="MR100" s="25">
        <v>321</v>
      </c>
      <c r="MS100" s="25">
        <v>322</v>
      </c>
      <c r="MT100" s="25">
        <v>323</v>
      </c>
      <c r="MU100" s="25">
        <v>324</v>
      </c>
      <c r="MV100" s="25">
        <v>325</v>
      </c>
      <c r="MW100" s="25">
        <v>326</v>
      </c>
      <c r="MX100" s="25">
        <v>327</v>
      </c>
      <c r="MY100" s="25">
        <v>328</v>
      </c>
      <c r="MZ100" s="25">
        <v>329</v>
      </c>
      <c r="NA100" s="25">
        <v>330</v>
      </c>
      <c r="NB100" s="25">
        <v>331</v>
      </c>
      <c r="NC100" s="25">
        <v>332</v>
      </c>
      <c r="ND100" s="25">
        <v>333</v>
      </c>
      <c r="NE100" s="25">
        <v>334</v>
      </c>
      <c r="NF100" s="25">
        <v>335</v>
      </c>
      <c r="NG100" s="25">
        <v>336</v>
      </c>
      <c r="NH100" s="25">
        <v>337</v>
      </c>
      <c r="NI100" s="25">
        <v>338</v>
      </c>
      <c r="NJ100" s="25">
        <v>339</v>
      </c>
      <c r="NK100" s="25">
        <v>340</v>
      </c>
      <c r="NL100" s="25">
        <v>341</v>
      </c>
      <c r="NM100" s="25">
        <v>342</v>
      </c>
      <c r="NN100" s="25">
        <v>343</v>
      </c>
      <c r="NO100" s="25">
        <v>344</v>
      </c>
      <c r="NP100" s="25">
        <v>345</v>
      </c>
      <c r="NQ100" s="25">
        <v>346</v>
      </c>
      <c r="NR100" s="25">
        <v>347</v>
      </c>
      <c r="NS100" s="25">
        <v>348</v>
      </c>
      <c r="NT100" s="25">
        <v>349</v>
      </c>
      <c r="NU100" s="25">
        <v>350</v>
      </c>
      <c r="NV100" s="25">
        <v>351</v>
      </c>
      <c r="NW100" s="25">
        <v>352</v>
      </c>
      <c r="NX100" s="25">
        <v>353</v>
      </c>
      <c r="NY100" s="25">
        <v>354</v>
      </c>
      <c r="NZ100" s="25">
        <v>355</v>
      </c>
      <c r="OA100" s="25">
        <v>356</v>
      </c>
      <c r="OB100" s="25">
        <v>357</v>
      </c>
      <c r="OC100" s="25">
        <v>358</v>
      </c>
      <c r="OD100" s="25">
        <v>359</v>
      </c>
      <c r="OE100" s="25">
        <v>360</v>
      </c>
      <c r="OF100" s="25">
        <v>361</v>
      </c>
      <c r="OG100" s="25">
        <v>362</v>
      </c>
      <c r="OH100" s="25">
        <v>363</v>
      </c>
      <c r="OI100" s="25">
        <v>364</v>
      </c>
      <c r="OJ100" s="25">
        <v>365</v>
      </c>
      <c r="OK100" s="25">
        <v>366</v>
      </c>
    </row>
    <row r="101" spans="30:401" ht="12.95" hidden="1" customHeight="1" x14ac:dyDescent="0.2">
      <c r="AD101" s="79">
        <v>1</v>
      </c>
      <c r="AE101" s="79" t="str">
        <f>IF(AND(E27&gt;0,I27&gt;0,M27&gt;0,AND(Q27&gt;0,Q27&gt;M27),AND(U27&gt;0,U27&lt;=I27)),"Yes","No")</f>
        <v>No</v>
      </c>
      <c r="AF101" s="80"/>
      <c r="AG101" s="80"/>
      <c r="AH101" s="81" t="str">
        <f>IF(AE101="Yes",M27,"")</f>
        <v/>
      </c>
      <c r="AI101" s="81" t="str">
        <f>IF(AE101="Yes",Q27-1,"")</f>
        <v/>
      </c>
      <c r="AJ101" s="82" t="str">
        <f>IF(AE101="Yes",AH101,"")</f>
        <v/>
      </c>
      <c r="AK101" s="82" t="str">
        <f>IF($AE101="Yes",IF($AH101+COLUMN(A101)&gt;$AI101,"",AJ101+1),"")</f>
        <v/>
      </c>
      <c r="AL101" s="82" t="str">
        <f>IF($AE101="Yes",IF($AH101+COLUMN(B101)&gt;$AI101,"",AK101+1),"")</f>
        <v/>
      </c>
      <c r="AM101" s="82" t="str">
        <f t="shared" ref="AM101:CX104" si="1148">IF($AE101="Yes",IF($AH101+COLUMN(C101)&gt;$AI101,"",AL101+1),"")</f>
        <v/>
      </c>
      <c r="AN101" s="82" t="str">
        <f t="shared" si="1148"/>
        <v/>
      </c>
      <c r="AO101" s="82" t="str">
        <f t="shared" si="1148"/>
        <v/>
      </c>
      <c r="AP101" s="82" t="str">
        <f t="shared" si="1148"/>
        <v/>
      </c>
      <c r="AQ101" s="82" t="str">
        <f t="shared" si="1148"/>
        <v/>
      </c>
      <c r="AR101" s="82" t="str">
        <f t="shared" si="1148"/>
        <v/>
      </c>
      <c r="AS101" s="82" t="str">
        <f t="shared" si="1148"/>
        <v/>
      </c>
      <c r="AT101" s="82" t="str">
        <f t="shared" si="1148"/>
        <v/>
      </c>
      <c r="AU101" s="82" t="str">
        <f t="shared" si="1148"/>
        <v/>
      </c>
      <c r="AV101" s="82" t="str">
        <f t="shared" si="1148"/>
        <v/>
      </c>
      <c r="AW101" s="82" t="str">
        <f t="shared" si="1148"/>
        <v/>
      </c>
      <c r="AX101" s="82" t="str">
        <f t="shared" si="1148"/>
        <v/>
      </c>
      <c r="AY101" s="82" t="str">
        <f t="shared" si="1148"/>
        <v/>
      </c>
      <c r="AZ101" s="82" t="str">
        <f t="shared" si="1148"/>
        <v/>
      </c>
      <c r="BA101" s="82" t="str">
        <f t="shared" si="1148"/>
        <v/>
      </c>
      <c r="BB101" s="82" t="str">
        <f t="shared" si="1148"/>
        <v/>
      </c>
      <c r="BC101" s="82" t="str">
        <f t="shared" si="1148"/>
        <v/>
      </c>
      <c r="BD101" s="82" t="str">
        <f t="shared" si="1148"/>
        <v/>
      </c>
      <c r="BE101" s="82" t="str">
        <f t="shared" si="1148"/>
        <v/>
      </c>
      <c r="BF101" s="82" t="str">
        <f t="shared" si="1148"/>
        <v/>
      </c>
      <c r="BG101" s="82" t="str">
        <f t="shared" si="1148"/>
        <v/>
      </c>
      <c r="BH101" s="82" t="str">
        <f t="shared" si="1148"/>
        <v/>
      </c>
      <c r="BI101" s="82" t="str">
        <f t="shared" si="1148"/>
        <v/>
      </c>
      <c r="BJ101" s="82" t="str">
        <f t="shared" si="1148"/>
        <v/>
      </c>
      <c r="BK101" s="82" t="str">
        <f t="shared" si="1148"/>
        <v/>
      </c>
      <c r="BL101" s="82" t="str">
        <f t="shared" si="1148"/>
        <v/>
      </c>
      <c r="BM101" s="82" t="str">
        <f t="shared" si="1148"/>
        <v/>
      </c>
      <c r="BN101" s="82" t="str">
        <f t="shared" ref="BN101:BN110" si="1149">IF($AE101="Yes",IF($AH101+COLUMN(AD101)&gt;$AI101,"",BM101+1),"")</f>
        <v/>
      </c>
      <c r="BO101" s="82" t="str">
        <f t="shared" si="1148"/>
        <v/>
      </c>
      <c r="BP101" s="82" t="str">
        <f t="shared" si="1148"/>
        <v/>
      </c>
      <c r="BQ101" s="82" t="str">
        <f t="shared" si="1148"/>
        <v/>
      </c>
      <c r="BR101" s="82" t="str">
        <f t="shared" si="1148"/>
        <v/>
      </c>
      <c r="BS101" s="82" t="str">
        <f t="shared" si="1148"/>
        <v/>
      </c>
      <c r="BT101" s="82" t="str">
        <f t="shared" si="1148"/>
        <v/>
      </c>
      <c r="BU101" s="82" t="str">
        <f t="shared" si="1148"/>
        <v/>
      </c>
      <c r="BV101" s="82" t="str">
        <f t="shared" si="1148"/>
        <v/>
      </c>
      <c r="BW101" s="82" t="str">
        <f t="shared" si="1148"/>
        <v/>
      </c>
      <c r="BX101" s="82" t="str">
        <f t="shared" si="1148"/>
        <v/>
      </c>
      <c r="BY101" s="82" t="str">
        <f t="shared" si="1148"/>
        <v/>
      </c>
      <c r="BZ101" s="82" t="str">
        <f t="shared" si="1148"/>
        <v/>
      </c>
      <c r="CA101" s="82" t="str">
        <f t="shared" si="1148"/>
        <v/>
      </c>
      <c r="CB101" s="82" t="str">
        <f t="shared" si="1148"/>
        <v/>
      </c>
      <c r="CC101" s="82" t="str">
        <f t="shared" si="1148"/>
        <v/>
      </c>
      <c r="CD101" s="82" t="str">
        <f t="shared" si="1148"/>
        <v/>
      </c>
      <c r="CE101" s="82" t="str">
        <f t="shared" si="1148"/>
        <v/>
      </c>
      <c r="CF101" s="82" t="str">
        <f t="shared" si="1148"/>
        <v/>
      </c>
      <c r="CG101" s="82" t="str">
        <f t="shared" si="1148"/>
        <v/>
      </c>
      <c r="CH101" s="82" t="str">
        <f t="shared" si="1148"/>
        <v/>
      </c>
      <c r="CI101" s="82" t="str">
        <f t="shared" si="1148"/>
        <v/>
      </c>
      <c r="CJ101" s="82" t="str">
        <f t="shared" si="1148"/>
        <v/>
      </c>
      <c r="CK101" s="82" t="str">
        <f t="shared" si="1148"/>
        <v/>
      </c>
      <c r="CL101" s="82" t="str">
        <f t="shared" si="1148"/>
        <v/>
      </c>
      <c r="CM101" s="82" t="str">
        <f t="shared" si="1148"/>
        <v/>
      </c>
      <c r="CN101" s="82" t="str">
        <f t="shared" si="1148"/>
        <v/>
      </c>
      <c r="CO101" s="82" t="str">
        <f t="shared" si="1148"/>
        <v/>
      </c>
      <c r="CP101" s="82" t="str">
        <f t="shared" si="1148"/>
        <v/>
      </c>
      <c r="CQ101" s="82" t="str">
        <f t="shared" si="1148"/>
        <v/>
      </c>
      <c r="CR101" s="82" t="str">
        <f t="shared" si="1148"/>
        <v/>
      </c>
      <c r="CS101" s="82" t="str">
        <f t="shared" si="1148"/>
        <v/>
      </c>
      <c r="CT101" s="82" t="str">
        <f t="shared" si="1148"/>
        <v/>
      </c>
      <c r="CU101" s="82" t="str">
        <f t="shared" si="1148"/>
        <v/>
      </c>
      <c r="CV101" s="82" t="str">
        <f t="shared" si="1148"/>
        <v/>
      </c>
      <c r="CW101" s="82" t="str">
        <f t="shared" si="1148"/>
        <v/>
      </c>
      <c r="CX101" s="82" t="str">
        <f t="shared" si="1148"/>
        <v/>
      </c>
      <c r="CY101" s="82" t="str">
        <f t="shared" ref="CY101:FJ104" si="1150">IF($AE101="Yes",IF($AH101+COLUMN(BO101)&gt;$AI101,"",CX101+1),"")</f>
        <v/>
      </c>
      <c r="CZ101" s="82" t="str">
        <f t="shared" si="1150"/>
        <v/>
      </c>
      <c r="DA101" s="82" t="str">
        <f t="shared" si="1150"/>
        <v/>
      </c>
      <c r="DB101" s="82" t="str">
        <f t="shared" si="1150"/>
        <v/>
      </c>
      <c r="DC101" s="82" t="str">
        <f t="shared" si="1150"/>
        <v/>
      </c>
      <c r="DD101" s="82" t="str">
        <f t="shared" si="1150"/>
        <v/>
      </c>
      <c r="DE101" s="82" t="str">
        <f t="shared" si="1150"/>
        <v/>
      </c>
      <c r="DF101" s="82" t="str">
        <f t="shared" si="1150"/>
        <v/>
      </c>
      <c r="DG101" s="82" t="str">
        <f t="shared" si="1150"/>
        <v/>
      </c>
      <c r="DH101" s="82" t="str">
        <f t="shared" si="1150"/>
        <v/>
      </c>
      <c r="DI101" s="82" t="str">
        <f t="shared" si="1150"/>
        <v/>
      </c>
      <c r="DJ101" s="82" t="str">
        <f t="shared" si="1150"/>
        <v/>
      </c>
      <c r="DK101" s="82" t="str">
        <f t="shared" si="1150"/>
        <v/>
      </c>
      <c r="DL101" s="82" t="str">
        <f t="shared" si="1150"/>
        <v/>
      </c>
      <c r="DM101" s="82" t="str">
        <f t="shared" si="1150"/>
        <v/>
      </c>
      <c r="DN101" s="82" t="str">
        <f t="shared" si="1150"/>
        <v/>
      </c>
      <c r="DO101" s="82" t="str">
        <f t="shared" si="1150"/>
        <v/>
      </c>
      <c r="DP101" s="82" t="str">
        <f t="shared" si="1150"/>
        <v/>
      </c>
      <c r="DQ101" s="82" t="str">
        <f t="shared" si="1150"/>
        <v/>
      </c>
      <c r="DR101" s="82" t="str">
        <f t="shared" si="1150"/>
        <v/>
      </c>
      <c r="DS101" s="82" t="str">
        <f t="shared" si="1150"/>
        <v/>
      </c>
      <c r="DT101" s="82" t="str">
        <f t="shared" si="1150"/>
        <v/>
      </c>
      <c r="DU101" s="82" t="str">
        <f t="shared" si="1150"/>
        <v/>
      </c>
      <c r="DV101" s="82" t="str">
        <f t="shared" si="1150"/>
        <v/>
      </c>
      <c r="DW101" s="82" t="str">
        <f t="shared" si="1150"/>
        <v/>
      </c>
      <c r="DX101" s="82" t="str">
        <f t="shared" si="1150"/>
        <v/>
      </c>
      <c r="DY101" s="82" t="str">
        <f t="shared" si="1150"/>
        <v/>
      </c>
      <c r="DZ101" s="82" t="str">
        <f t="shared" si="1150"/>
        <v/>
      </c>
      <c r="EA101" s="82" t="str">
        <f t="shared" si="1150"/>
        <v/>
      </c>
      <c r="EB101" s="82" t="str">
        <f t="shared" si="1150"/>
        <v/>
      </c>
      <c r="EC101" s="82" t="str">
        <f t="shared" si="1150"/>
        <v/>
      </c>
      <c r="ED101" s="82" t="str">
        <f t="shared" si="1150"/>
        <v/>
      </c>
      <c r="EE101" s="82" t="str">
        <f t="shared" si="1150"/>
        <v/>
      </c>
      <c r="EF101" s="82" t="str">
        <f t="shared" si="1150"/>
        <v/>
      </c>
      <c r="EG101" s="82" t="str">
        <f t="shared" si="1150"/>
        <v/>
      </c>
      <c r="EH101" s="82" t="str">
        <f t="shared" si="1150"/>
        <v/>
      </c>
      <c r="EI101" s="82" t="str">
        <f t="shared" si="1150"/>
        <v/>
      </c>
      <c r="EJ101" s="82" t="str">
        <f t="shared" si="1150"/>
        <v/>
      </c>
      <c r="EK101" s="82" t="str">
        <f t="shared" si="1150"/>
        <v/>
      </c>
      <c r="EL101" s="82" t="str">
        <f t="shared" si="1150"/>
        <v/>
      </c>
      <c r="EM101" s="82" t="str">
        <f t="shared" si="1150"/>
        <v/>
      </c>
      <c r="EN101" s="82" t="str">
        <f t="shared" si="1150"/>
        <v/>
      </c>
      <c r="EO101" s="82" t="str">
        <f t="shared" si="1150"/>
        <v/>
      </c>
      <c r="EP101" s="82" t="str">
        <f t="shared" si="1150"/>
        <v/>
      </c>
      <c r="EQ101" s="82" t="str">
        <f t="shared" si="1150"/>
        <v/>
      </c>
      <c r="ER101" s="82" t="str">
        <f t="shared" si="1150"/>
        <v/>
      </c>
      <c r="ES101" s="82" t="str">
        <f t="shared" si="1150"/>
        <v/>
      </c>
      <c r="ET101" s="82" t="str">
        <f t="shared" si="1150"/>
        <v/>
      </c>
      <c r="EU101" s="82" t="str">
        <f t="shared" si="1150"/>
        <v/>
      </c>
      <c r="EV101" s="82" t="str">
        <f t="shared" si="1150"/>
        <v/>
      </c>
      <c r="EW101" s="82" t="str">
        <f t="shared" si="1150"/>
        <v/>
      </c>
      <c r="EX101" s="82" t="str">
        <f t="shared" si="1150"/>
        <v/>
      </c>
      <c r="EY101" s="82" t="str">
        <f t="shared" si="1150"/>
        <v/>
      </c>
      <c r="EZ101" s="82" t="str">
        <f t="shared" si="1150"/>
        <v/>
      </c>
      <c r="FA101" s="82" t="str">
        <f t="shared" si="1150"/>
        <v/>
      </c>
      <c r="FB101" s="82" t="str">
        <f t="shared" si="1150"/>
        <v/>
      </c>
      <c r="FC101" s="82" t="str">
        <f t="shared" si="1150"/>
        <v/>
      </c>
      <c r="FD101" s="82" t="str">
        <f t="shared" si="1150"/>
        <v/>
      </c>
      <c r="FE101" s="82" t="str">
        <f t="shared" si="1150"/>
        <v/>
      </c>
      <c r="FF101" s="82" t="str">
        <f t="shared" si="1150"/>
        <v/>
      </c>
      <c r="FG101" s="82" t="str">
        <f t="shared" si="1150"/>
        <v/>
      </c>
      <c r="FH101" s="82" t="str">
        <f t="shared" si="1150"/>
        <v/>
      </c>
      <c r="FI101" s="82" t="str">
        <f t="shared" si="1150"/>
        <v/>
      </c>
      <c r="FJ101" s="82" t="str">
        <f t="shared" si="1150"/>
        <v/>
      </c>
      <c r="FK101" s="82" t="str">
        <f t="shared" ref="FK101:HV104" si="1151">IF($AE101="Yes",IF($AH101+COLUMN(EA101)&gt;$AI101,"",FJ101+1),"")</f>
        <v/>
      </c>
      <c r="FL101" s="82" t="str">
        <f t="shared" si="1151"/>
        <v/>
      </c>
      <c r="FM101" s="82" t="str">
        <f t="shared" si="1151"/>
        <v/>
      </c>
      <c r="FN101" s="82" t="str">
        <f t="shared" si="1151"/>
        <v/>
      </c>
      <c r="FO101" s="82" t="str">
        <f t="shared" si="1151"/>
        <v/>
      </c>
      <c r="FP101" s="82" t="str">
        <f t="shared" si="1151"/>
        <v/>
      </c>
      <c r="FQ101" s="82" t="str">
        <f t="shared" si="1151"/>
        <v/>
      </c>
      <c r="FR101" s="82" t="str">
        <f t="shared" si="1151"/>
        <v/>
      </c>
      <c r="FS101" s="82" t="str">
        <f t="shared" si="1151"/>
        <v/>
      </c>
      <c r="FT101" s="82" t="str">
        <f t="shared" si="1151"/>
        <v/>
      </c>
      <c r="FU101" s="82" t="str">
        <f t="shared" si="1151"/>
        <v/>
      </c>
      <c r="FV101" s="82" t="str">
        <f t="shared" si="1151"/>
        <v/>
      </c>
      <c r="FW101" s="82" t="str">
        <f t="shared" si="1151"/>
        <v/>
      </c>
      <c r="FX101" s="82" t="str">
        <f t="shared" si="1151"/>
        <v/>
      </c>
      <c r="FY101" s="82" t="str">
        <f t="shared" si="1151"/>
        <v/>
      </c>
      <c r="FZ101" s="82" t="str">
        <f t="shared" si="1151"/>
        <v/>
      </c>
      <c r="GA101" s="82" t="str">
        <f t="shared" si="1151"/>
        <v/>
      </c>
      <c r="GB101" s="82" t="str">
        <f t="shared" si="1151"/>
        <v/>
      </c>
      <c r="GC101" s="82" t="str">
        <f t="shared" si="1151"/>
        <v/>
      </c>
      <c r="GD101" s="82" t="str">
        <f t="shared" si="1151"/>
        <v/>
      </c>
      <c r="GE101" s="82" t="str">
        <f t="shared" si="1151"/>
        <v/>
      </c>
      <c r="GF101" s="82" t="str">
        <f t="shared" si="1151"/>
        <v/>
      </c>
      <c r="GG101" s="82" t="str">
        <f t="shared" si="1151"/>
        <v/>
      </c>
      <c r="GH101" s="82" t="str">
        <f t="shared" si="1151"/>
        <v/>
      </c>
      <c r="GI101" s="82" t="str">
        <f t="shared" si="1151"/>
        <v/>
      </c>
      <c r="GJ101" s="82" t="str">
        <f t="shared" si="1151"/>
        <v/>
      </c>
      <c r="GK101" s="82" t="str">
        <f t="shared" si="1151"/>
        <v/>
      </c>
      <c r="GL101" s="82" t="str">
        <f t="shared" si="1151"/>
        <v/>
      </c>
      <c r="GM101" s="82" t="str">
        <f t="shared" si="1151"/>
        <v/>
      </c>
      <c r="GN101" s="82" t="str">
        <f t="shared" si="1151"/>
        <v/>
      </c>
      <c r="GO101" s="82" t="str">
        <f t="shared" si="1151"/>
        <v/>
      </c>
      <c r="GP101" s="82" t="str">
        <f t="shared" si="1151"/>
        <v/>
      </c>
      <c r="GQ101" s="82" t="str">
        <f t="shared" si="1151"/>
        <v/>
      </c>
      <c r="GR101" s="82" t="str">
        <f t="shared" si="1151"/>
        <v/>
      </c>
      <c r="GS101" s="82" t="str">
        <f t="shared" si="1151"/>
        <v/>
      </c>
      <c r="GT101" s="82" t="str">
        <f t="shared" si="1151"/>
        <v/>
      </c>
      <c r="GU101" s="82" t="str">
        <f t="shared" si="1151"/>
        <v/>
      </c>
      <c r="GV101" s="82" t="str">
        <f t="shared" si="1151"/>
        <v/>
      </c>
      <c r="GW101" s="82" t="str">
        <f t="shared" si="1151"/>
        <v/>
      </c>
      <c r="GX101" s="82" t="str">
        <f t="shared" si="1151"/>
        <v/>
      </c>
      <c r="GY101" s="82" t="str">
        <f t="shared" si="1151"/>
        <v/>
      </c>
      <c r="GZ101" s="82" t="str">
        <f t="shared" si="1151"/>
        <v/>
      </c>
      <c r="HA101" s="82" t="str">
        <f t="shared" si="1151"/>
        <v/>
      </c>
      <c r="HB101" s="82" t="str">
        <f t="shared" si="1151"/>
        <v/>
      </c>
      <c r="HC101" s="82" t="str">
        <f t="shared" si="1151"/>
        <v/>
      </c>
      <c r="HD101" s="82" t="str">
        <f t="shared" si="1151"/>
        <v/>
      </c>
      <c r="HE101" s="82" t="str">
        <f t="shared" si="1151"/>
        <v/>
      </c>
      <c r="HF101" s="82" t="str">
        <f t="shared" si="1151"/>
        <v/>
      </c>
      <c r="HG101" s="82" t="str">
        <f t="shared" si="1151"/>
        <v/>
      </c>
      <c r="HH101" s="82" t="str">
        <f t="shared" si="1151"/>
        <v/>
      </c>
      <c r="HI101" s="82" t="str">
        <f t="shared" si="1151"/>
        <v/>
      </c>
      <c r="HJ101" s="82" t="str">
        <f t="shared" si="1151"/>
        <v/>
      </c>
      <c r="HK101" s="82" t="str">
        <f t="shared" si="1151"/>
        <v/>
      </c>
      <c r="HL101" s="82" t="str">
        <f t="shared" si="1151"/>
        <v/>
      </c>
      <c r="HM101" s="82" t="str">
        <f t="shared" si="1151"/>
        <v/>
      </c>
      <c r="HN101" s="82" t="str">
        <f t="shared" si="1151"/>
        <v/>
      </c>
      <c r="HO101" s="82" t="str">
        <f t="shared" si="1151"/>
        <v/>
      </c>
      <c r="HP101" s="82" t="str">
        <f t="shared" si="1151"/>
        <v/>
      </c>
      <c r="HQ101" s="82" t="str">
        <f t="shared" si="1151"/>
        <v/>
      </c>
      <c r="HR101" s="82" t="str">
        <f t="shared" si="1151"/>
        <v/>
      </c>
      <c r="HS101" s="82" t="str">
        <f t="shared" si="1151"/>
        <v/>
      </c>
      <c r="HT101" s="82" t="str">
        <f t="shared" si="1151"/>
        <v/>
      </c>
      <c r="HU101" s="82" t="str">
        <f t="shared" si="1151"/>
        <v/>
      </c>
      <c r="HV101" s="82" t="str">
        <f t="shared" si="1151"/>
        <v/>
      </c>
      <c r="HW101" s="82" t="str">
        <f t="shared" ref="HW101:KH104" si="1152">IF($AE101="Yes",IF($AH101+COLUMN(GM101)&gt;$AI101,"",HV101+1),"")</f>
        <v/>
      </c>
      <c r="HX101" s="82" t="str">
        <f t="shared" si="1152"/>
        <v/>
      </c>
      <c r="HY101" s="82" t="str">
        <f t="shared" si="1152"/>
        <v/>
      </c>
      <c r="HZ101" s="82" t="str">
        <f t="shared" si="1152"/>
        <v/>
      </c>
      <c r="IA101" s="82" t="str">
        <f t="shared" si="1152"/>
        <v/>
      </c>
      <c r="IB101" s="82" t="str">
        <f t="shared" si="1152"/>
        <v/>
      </c>
      <c r="IC101" s="82" t="str">
        <f t="shared" si="1152"/>
        <v/>
      </c>
      <c r="ID101" s="82" t="str">
        <f t="shared" si="1152"/>
        <v/>
      </c>
      <c r="IE101" s="82" t="str">
        <f t="shared" si="1152"/>
        <v/>
      </c>
      <c r="IF101" s="82" t="str">
        <f t="shared" si="1152"/>
        <v/>
      </c>
      <c r="IG101" s="82" t="str">
        <f t="shared" si="1152"/>
        <v/>
      </c>
      <c r="IH101" s="82" t="str">
        <f t="shared" si="1152"/>
        <v/>
      </c>
      <c r="II101" s="82" t="str">
        <f t="shared" si="1152"/>
        <v/>
      </c>
      <c r="IJ101" s="82" t="str">
        <f t="shared" si="1152"/>
        <v/>
      </c>
      <c r="IK101" s="82" t="str">
        <f t="shared" si="1152"/>
        <v/>
      </c>
      <c r="IL101" s="82" t="str">
        <f t="shared" si="1152"/>
        <v/>
      </c>
      <c r="IM101" s="82" t="str">
        <f t="shared" si="1152"/>
        <v/>
      </c>
      <c r="IN101" s="82" t="str">
        <f t="shared" si="1152"/>
        <v/>
      </c>
      <c r="IO101" s="82" t="str">
        <f t="shared" si="1152"/>
        <v/>
      </c>
      <c r="IP101" s="82" t="str">
        <f t="shared" si="1152"/>
        <v/>
      </c>
      <c r="IQ101" s="82" t="str">
        <f t="shared" si="1152"/>
        <v/>
      </c>
      <c r="IR101" s="82" t="str">
        <f t="shared" si="1152"/>
        <v/>
      </c>
      <c r="IS101" s="82" t="str">
        <f t="shared" si="1152"/>
        <v/>
      </c>
      <c r="IT101" s="82" t="str">
        <f t="shared" si="1152"/>
        <v/>
      </c>
      <c r="IU101" s="82" t="str">
        <f t="shared" si="1152"/>
        <v/>
      </c>
      <c r="IV101" s="82" t="str">
        <f t="shared" si="1152"/>
        <v/>
      </c>
      <c r="IW101" s="82" t="str">
        <f t="shared" si="1152"/>
        <v/>
      </c>
      <c r="IX101" s="82" t="str">
        <f t="shared" si="1152"/>
        <v/>
      </c>
      <c r="IY101" s="82" t="str">
        <f t="shared" si="1152"/>
        <v/>
      </c>
      <c r="IZ101" s="82" t="str">
        <f t="shared" si="1152"/>
        <v/>
      </c>
      <c r="JA101" s="82" t="str">
        <f t="shared" si="1152"/>
        <v/>
      </c>
      <c r="JB101" s="82" t="str">
        <f t="shared" si="1152"/>
        <v/>
      </c>
      <c r="JC101" s="82" t="str">
        <f t="shared" si="1152"/>
        <v/>
      </c>
      <c r="JD101" s="82" t="str">
        <f t="shared" si="1152"/>
        <v/>
      </c>
      <c r="JE101" s="82" t="str">
        <f t="shared" si="1152"/>
        <v/>
      </c>
      <c r="JF101" s="82" t="str">
        <f t="shared" si="1152"/>
        <v/>
      </c>
      <c r="JG101" s="82" t="str">
        <f t="shared" si="1152"/>
        <v/>
      </c>
      <c r="JH101" s="82" t="str">
        <f t="shared" si="1152"/>
        <v/>
      </c>
      <c r="JI101" s="82" t="str">
        <f t="shared" si="1152"/>
        <v/>
      </c>
      <c r="JJ101" s="82" t="str">
        <f t="shared" si="1152"/>
        <v/>
      </c>
      <c r="JK101" s="82" t="str">
        <f t="shared" si="1152"/>
        <v/>
      </c>
      <c r="JL101" s="82" t="str">
        <f t="shared" si="1152"/>
        <v/>
      </c>
      <c r="JM101" s="82" t="str">
        <f t="shared" si="1152"/>
        <v/>
      </c>
      <c r="JN101" s="82" t="str">
        <f t="shared" si="1152"/>
        <v/>
      </c>
      <c r="JO101" s="82" t="str">
        <f t="shared" si="1152"/>
        <v/>
      </c>
      <c r="JP101" s="82" t="str">
        <f t="shared" si="1152"/>
        <v/>
      </c>
      <c r="JQ101" s="82" t="str">
        <f t="shared" si="1152"/>
        <v/>
      </c>
      <c r="JR101" s="82" t="str">
        <f t="shared" si="1152"/>
        <v/>
      </c>
      <c r="JS101" s="82" t="str">
        <f t="shared" si="1152"/>
        <v/>
      </c>
      <c r="JT101" s="82" t="str">
        <f t="shared" si="1152"/>
        <v/>
      </c>
      <c r="JU101" s="82" t="str">
        <f t="shared" si="1152"/>
        <v/>
      </c>
      <c r="JV101" s="82" t="str">
        <f t="shared" si="1152"/>
        <v/>
      </c>
      <c r="JW101" s="82" t="str">
        <f t="shared" si="1152"/>
        <v/>
      </c>
      <c r="JX101" s="82" t="str">
        <f t="shared" si="1152"/>
        <v/>
      </c>
      <c r="JY101" s="82" t="str">
        <f t="shared" si="1152"/>
        <v/>
      </c>
      <c r="JZ101" s="82" t="str">
        <f t="shared" si="1152"/>
        <v/>
      </c>
      <c r="KA101" s="82" t="str">
        <f t="shared" si="1152"/>
        <v/>
      </c>
      <c r="KB101" s="82" t="str">
        <f t="shared" si="1152"/>
        <v/>
      </c>
      <c r="KC101" s="82" t="str">
        <f t="shared" si="1152"/>
        <v/>
      </c>
      <c r="KD101" s="82" t="str">
        <f t="shared" si="1152"/>
        <v/>
      </c>
      <c r="KE101" s="82" t="str">
        <f t="shared" si="1152"/>
        <v/>
      </c>
      <c r="KF101" s="82" t="str">
        <f t="shared" si="1152"/>
        <v/>
      </c>
      <c r="KG101" s="82" t="str">
        <f t="shared" si="1152"/>
        <v/>
      </c>
      <c r="KH101" s="82" t="str">
        <f t="shared" si="1152"/>
        <v/>
      </c>
      <c r="KI101" s="82" t="str">
        <f t="shared" ref="KI101:MT104" si="1153">IF($AE101="Yes",IF($AH101+COLUMN(IY101)&gt;$AI101,"",KH101+1),"")</f>
        <v/>
      </c>
      <c r="KJ101" s="82" t="str">
        <f t="shared" si="1153"/>
        <v/>
      </c>
      <c r="KK101" s="82" t="str">
        <f t="shared" si="1153"/>
        <v/>
      </c>
      <c r="KL101" s="82" t="str">
        <f t="shared" si="1153"/>
        <v/>
      </c>
      <c r="KM101" s="82" t="str">
        <f t="shared" si="1153"/>
        <v/>
      </c>
      <c r="KN101" s="82" t="str">
        <f t="shared" si="1153"/>
        <v/>
      </c>
      <c r="KO101" s="82" t="str">
        <f t="shared" si="1153"/>
        <v/>
      </c>
      <c r="KP101" s="82" t="str">
        <f t="shared" si="1153"/>
        <v/>
      </c>
      <c r="KQ101" s="82" t="str">
        <f t="shared" si="1153"/>
        <v/>
      </c>
      <c r="KR101" s="82" t="str">
        <f t="shared" si="1153"/>
        <v/>
      </c>
      <c r="KS101" s="82" t="str">
        <f t="shared" si="1153"/>
        <v/>
      </c>
      <c r="KT101" s="82" t="str">
        <f t="shared" si="1153"/>
        <v/>
      </c>
      <c r="KU101" s="82" t="str">
        <f t="shared" si="1153"/>
        <v/>
      </c>
      <c r="KV101" s="82" t="str">
        <f t="shared" si="1153"/>
        <v/>
      </c>
      <c r="KW101" s="82" t="str">
        <f t="shared" si="1153"/>
        <v/>
      </c>
      <c r="KX101" s="82" t="str">
        <f t="shared" si="1153"/>
        <v/>
      </c>
      <c r="KY101" s="82" t="str">
        <f t="shared" si="1153"/>
        <v/>
      </c>
      <c r="KZ101" s="82" t="str">
        <f t="shared" si="1153"/>
        <v/>
      </c>
      <c r="LA101" s="82" t="str">
        <f t="shared" si="1153"/>
        <v/>
      </c>
      <c r="LB101" s="82" t="str">
        <f t="shared" si="1153"/>
        <v/>
      </c>
      <c r="LC101" s="82" t="str">
        <f t="shared" si="1153"/>
        <v/>
      </c>
      <c r="LD101" s="82" t="str">
        <f t="shared" si="1153"/>
        <v/>
      </c>
      <c r="LE101" s="82" t="str">
        <f t="shared" si="1153"/>
        <v/>
      </c>
      <c r="LF101" s="82" t="str">
        <f t="shared" si="1153"/>
        <v/>
      </c>
      <c r="LG101" s="82" t="str">
        <f t="shared" si="1153"/>
        <v/>
      </c>
      <c r="LH101" s="82" t="str">
        <f t="shared" si="1153"/>
        <v/>
      </c>
      <c r="LI101" s="82" t="str">
        <f t="shared" si="1153"/>
        <v/>
      </c>
      <c r="LJ101" s="82" t="str">
        <f t="shared" si="1153"/>
        <v/>
      </c>
      <c r="LK101" s="82" t="str">
        <f t="shared" si="1153"/>
        <v/>
      </c>
      <c r="LL101" s="82" t="str">
        <f t="shared" si="1153"/>
        <v/>
      </c>
      <c r="LM101" s="82" t="str">
        <f t="shared" si="1153"/>
        <v/>
      </c>
      <c r="LN101" s="82" t="str">
        <f t="shared" si="1153"/>
        <v/>
      </c>
      <c r="LO101" s="82" t="str">
        <f t="shared" si="1153"/>
        <v/>
      </c>
      <c r="LP101" s="82" t="str">
        <f t="shared" si="1153"/>
        <v/>
      </c>
      <c r="LQ101" s="82" t="str">
        <f t="shared" si="1153"/>
        <v/>
      </c>
      <c r="LR101" s="82" t="str">
        <f t="shared" si="1153"/>
        <v/>
      </c>
      <c r="LS101" s="82" t="str">
        <f t="shared" si="1153"/>
        <v/>
      </c>
      <c r="LT101" s="82" t="str">
        <f t="shared" si="1153"/>
        <v/>
      </c>
      <c r="LU101" s="82" t="str">
        <f t="shared" si="1153"/>
        <v/>
      </c>
      <c r="LV101" s="82" t="str">
        <f t="shared" si="1153"/>
        <v/>
      </c>
      <c r="LW101" s="82" t="str">
        <f t="shared" si="1153"/>
        <v/>
      </c>
      <c r="LX101" s="82" t="str">
        <f t="shared" si="1153"/>
        <v/>
      </c>
      <c r="LY101" s="82" t="str">
        <f t="shared" si="1153"/>
        <v/>
      </c>
      <c r="LZ101" s="82" t="str">
        <f t="shared" si="1153"/>
        <v/>
      </c>
      <c r="MA101" s="82" t="str">
        <f t="shared" si="1153"/>
        <v/>
      </c>
      <c r="MB101" s="82" t="str">
        <f t="shared" si="1153"/>
        <v/>
      </c>
      <c r="MC101" s="82" t="str">
        <f t="shared" si="1153"/>
        <v/>
      </c>
      <c r="MD101" s="82" t="str">
        <f t="shared" si="1153"/>
        <v/>
      </c>
      <c r="ME101" s="82" t="str">
        <f t="shared" si="1153"/>
        <v/>
      </c>
      <c r="MF101" s="82" t="str">
        <f t="shared" si="1153"/>
        <v/>
      </c>
      <c r="MG101" s="82" t="str">
        <f t="shared" si="1153"/>
        <v/>
      </c>
      <c r="MH101" s="82" t="str">
        <f t="shared" si="1153"/>
        <v/>
      </c>
      <c r="MI101" s="82" t="str">
        <f t="shared" si="1153"/>
        <v/>
      </c>
      <c r="MJ101" s="82" t="str">
        <f t="shared" si="1153"/>
        <v/>
      </c>
      <c r="MK101" s="82" t="str">
        <f t="shared" si="1153"/>
        <v/>
      </c>
      <c r="ML101" s="82" t="str">
        <f t="shared" si="1153"/>
        <v/>
      </c>
      <c r="MM101" s="82" t="str">
        <f t="shared" si="1153"/>
        <v/>
      </c>
      <c r="MN101" s="82" t="str">
        <f t="shared" si="1153"/>
        <v/>
      </c>
      <c r="MO101" s="82" t="str">
        <f t="shared" si="1153"/>
        <v/>
      </c>
      <c r="MP101" s="82" t="str">
        <f t="shared" si="1153"/>
        <v/>
      </c>
      <c r="MQ101" s="82" t="str">
        <f t="shared" si="1153"/>
        <v/>
      </c>
      <c r="MR101" s="82" t="str">
        <f t="shared" si="1153"/>
        <v/>
      </c>
      <c r="MS101" s="82" t="str">
        <f t="shared" si="1153"/>
        <v/>
      </c>
      <c r="MT101" s="82" t="str">
        <f t="shared" si="1153"/>
        <v/>
      </c>
      <c r="MU101" s="82" t="str">
        <f t="shared" ref="MU101:OK106" si="1154">IF($AE101="Yes",IF($AH101+COLUMN(LK101)&gt;$AI101,"",MT101+1),"")</f>
        <v/>
      </c>
      <c r="MV101" s="82" t="str">
        <f t="shared" si="1154"/>
        <v/>
      </c>
      <c r="MW101" s="82" t="str">
        <f t="shared" si="1154"/>
        <v/>
      </c>
      <c r="MX101" s="82" t="str">
        <f t="shared" si="1154"/>
        <v/>
      </c>
      <c r="MY101" s="82" t="str">
        <f t="shared" si="1154"/>
        <v/>
      </c>
      <c r="MZ101" s="82" t="str">
        <f t="shared" si="1154"/>
        <v/>
      </c>
      <c r="NA101" s="82" t="str">
        <f t="shared" si="1154"/>
        <v/>
      </c>
      <c r="NB101" s="82" t="str">
        <f t="shared" si="1154"/>
        <v/>
      </c>
      <c r="NC101" s="82" t="str">
        <f t="shared" si="1154"/>
        <v/>
      </c>
      <c r="ND101" s="82" t="str">
        <f t="shared" si="1154"/>
        <v/>
      </c>
      <c r="NE101" s="82" t="str">
        <f t="shared" si="1154"/>
        <v/>
      </c>
      <c r="NF101" s="82" t="str">
        <f t="shared" si="1154"/>
        <v/>
      </c>
      <c r="NG101" s="82" t="str">
        <f t="shared" si="1154"/>
        <v/>
      </c>
      <c r="NH101" s="82" t="str">
        <f t="shared" si="1154"/>
        <v/>
      </c>
      <c r="NI101" s="82" t="str">
        <f t="shared" si="1154"/>
        <v/>
      </c>
      <c r="NJ101" s="82" t="str">
        <f t="shared" si="1154"/>
        <v/>
      </c>
      <c r="NK101" s="82" t="str">
        <f t="shared" si="1154"/>
        <v/>
      </c>
      <c r="NL101" s="82" t="str">
        <f t="shared" si="1154"/>
        <v/>
      </c>
      <c r="NM101" s="82" t="str">
        <f t="shared" si="1154"/>
        <v/>
      </c>
      <c r="NN101" s="82" t="str">
        <f t="shared" si="1154"/>
        <v/>
      </c>
      <c r="NO101" s="82" t="str">
        <f t="shared" si="1154"/>
        <v/>
      </c>
      <c r="NP101" s="82" t="str">
        <f t="shared" si="1154"/>
        <v/>
      </c>
      <c r="NQ101" s="82" t="str">
        <f t="shared" si="1154"/>
        <v/>
      </c>
      <c r="NR101" s="82" t="str">
        <f t="shared" si="1154"/>
        <v/>
      </c>
      <c r="NS101" s="82" t="str">
        <f t="shared" si="1154"/>
        <v/>
      </c>
      <c r="NT101" s="82" t="str">
        <f t="shared" si="1154"/>
        <v/>
      </c>
      <c r="NU101" s="82" t="str">
        <f t="shared" si="1154"/>
        <v/>
      </c>
      <c r="NV101" s="82" t="str">
        <f t="shared" si="1154"/>
        <v/>
      </c>
      <c r="NW101" s="82" t="str">
        <f t="shared" si="1154"/>
        <v/>
      </c>
      <c r="NX101" s="82" t="str">
        <f t="shared" si="1154"/>
        <v/>
      </c>
      <c r="NY101" s="82" t="str">
        <f t="shared" si="1154"/>
        <v/>
      </c>
      <c r="NZ101" s="82" t="str">
        <f t="shared" si="1154"/>
        <v/>
      </c>
      <c r="OA101" s="82" t="str">
        <f t="shared" si="1154"/>
        <v/>
      </c>
      <c r="OB101" s="82" t="str">
        <f t="shared" si="1154"/>
        <v/>
      </c>
      <c r="OC101" s="82" t="str">
        <f t="shared" si="1154"/>
        <v/>
      </c>
      <c r="OD101" s="82" t="str">
        <f t="shared" si="1154"/>
        <v/>
      </c>
      <c r="OE101" s="82" t="str">
        <f t="shared" si="1154"/>
        <v/>
      </c>
      <c r="OF101" s="82" t="str">
        <f t="shared" si="1154"/>
        <v/>
      </c>
      <c r="OG101" s="82" t="str">
        <f t="shared" si="1154"/>
        <v/>
      </c>
      <c r="OH101" s="82" t="str">
        <f t="shared" si="1154"/>
        <v/>
      </c>
      <c r="OI101" s="82" t="str">
        <f t="shared" si="1154"/>
        <v/>
      </c>
      <c r="OJ101" s="82" t="str">
        <f t="shared" si="1154"/>
        <v/>
      </c>
      <c r="OK101" s="82" t="str">
        <f t="shared" si="1154"/>
        <v/>
      </c>
    </row>
    <row r="102" spans="30:401" ht="12.95" hidden="1" customHeight="1" x14ac:dyDescent="0.2">
      <c r="AD102" s="79">
        <v>2</v>
      </c>
      <c r="AE102" s="79" t="str">
        <f t="shared" ref="AE102:AE110" si="1155">IF(AND(E28&gt;0,I28&gt;0,M28&gt;0,AND(Q28&gt;0,Q28&gt;M28),AND(U28&gt;0,U28&lt;=I28)),"Yes","No")</f>
        <v>No</v>
      </c>
      <c r="AF102" s="80"/>
      <c r="AG102" s="80"/>
      <c r="AH102" s="81" t="str">
        <f t="shared" ref="AH102:AH110" si="1156">IF(AE102="Yes",M28,"")</f>
        <v/>
      </c>
      <c r="AI102" s="81" t="str">
        <f t="shared" ref="AI102:AI110" si="1157">IF(AE102="Yes",Q28-1,"")</f>
        <v/>
      </c>
      <c r="AJ102" s="82" t="str">
        <f t="shared" ref="AJ102:AJ110" si="1158">IF(AE102="Yes",AH102,"")</f>
        <v/>
      </c>
      <c r="AK102" s="82" t="str">
        <f t="shared" ref="AK102:AL110" si="1159">IF($AE102="Yes",IF($AH102+COLUMN(A102)&gt;$AI102,"",AJ102+1),"")</f>
        <v/>
      </c>
      <c r="AL102" s="82" t="str">
        <f t="shared" si="1159"/>
        <v/>
      </c>
      <c r="AM102" s="82" t="str">
        <f t="shared" si="1148"/>
        <v/>
      </c>
      <c r="AN102" s="82" t="str">
        <f t="shared" si="1148"/>
        <v/>
      </c>
      <c r="AO102" s="82" t="str">
        <f t="shared" si="1148"/>
        <v/>
      </c>
      <c r="AP102" s="82" t="str">
        <f t="shared" si="1148"/>
        <v/>
      </c>
      <c r="AQ102" s="82" t="str">
        <f t="shared" si="1148"/>
        <v/>
      </c>
      <c r="AR102" s="82" t="str">
        <f t="shared" si="1148"/>
        <v/>
      </c>
      <c r="AS102" s="82" t="str">
        <f t="shared" si="1148"/>
        <v/>
      </c>
      <c r="AT102" s="82" t="str">
        <f t="shared" si="1148"/>
        <v/>
      </c>
      <c r="AU102" s="82" t="str">
        <f t="shared" si="1148"/>
        <v/>
      </c>
      <c r="AV102" s="82" t="str">
        <f t="shared" si="1148"/>
        <v/>
      </c>
      <c r="AW102" s="82" t="str">
        <f t="shared" si="1148"/>
        <v/>
      </c>
      <c r="AX102" s="82" t="str">
        <f t="shared" si="1148"/>
        <v/>
      </c>
      <c r="AY102" s="82" t="str">
        <f t="shared" si="1148"/>
        <v/>
      </c>
      <c r="AZ102" s="82" t="str">
        <f t="shared" si="1148"/>
        <v/>
      </c>
      <c r="BA102" s="82" t="str">
        <f t="shared" si="1148"/>
        <v/>
      </c>
      <c r="BB102" s="82" t="str">
        <f t="shared" si="1148"/>
        <v/>
      </c>
      <c r="BC102" s="82" t="str">
        <f t="shared" si="1148"/>
        <v/>
      </c>
      <c r="BD102" s="82" t="str">
        <f t="shared" si="1148"/>
        <v/>
      </c>
      <c r="BE102" s="82" t="str">
        <f t="shared" si="1148"/>
        <v/>
      </c>
      <c r="BF102" s="82" t="str">
        <f t="shared" si="1148"/>
        <v/>
      </c>
      <c r="BG102" s="82" t="str">
        <f t="shared" si="1148"/>
        <v/>
      </c>
      <c r="BH102" s="82" t="str">
        <f t="shared" si="1148"/>
        <v/>
      </c>
      <c r="BI102" s="82" t="str">
        <f t="shared" si="1148"/>
        <v/>
      </c>
      <c r="BJ102" s="82" t="str">
        <f t="shared" si="1148"/>
        <v/>
      </c>
      <c r="BK102" s="82" t="str">
        <f t="shared" si="1148"/>
        <v/>
      </c>
      <c r="BL102" s="82" t="str">
        <f t="shared" si="1148"/>
        <v/>
      </c>
      <c r="BM102" s="82" t="str">
        <f t="shared" si="1148"/>
        <v/>
      </c>
      <c r="BN102" s="82" t="str">
        <f t="shared" si="1149"/>
        <v/>
      </c>
      <c r="BO102" s="82" t="str">
        <f t="shared" si="1148"/>
        <v/>
      </c>
      <c r="BP102" s="82" t="str">
        <f t="shared" si="1148"/>
        <v/>
      </c>
      <c r="BQ102" s="82" t="str">
        <f t="shared" si="1148"/>
        <v/>
      </c>
      <c r="BR102" s="82" t="str">
        <f t="shared" si="1148"/>
        <v/>
      </c>
      <c r="BS102" s="82" t="str">
        <f t="shared" si="1148"/>
        <v/>
      </c>
      <c r="BT102" s="82" t="str">
        <f t="shared" si="1148"/>
        <v/>
      </c>
      <c r="BU102" s="82" t="str">
        <f t="shared" si="1148"/>
        <v/>
      </c>
      <c r="BV102" s="82" t="str">
        <f t="shared" si="1148"/>
        <v/>
      </c>
      <c r="BW102" s="82" t="str">
        <f t="shared" si="1148"/>
        <v/>
      </c>
      <c r="BX102" s="82" t="str">
        <f t="shared" si="1148"/>
        <v/>
      </c>
      <c r="BY102" s="82" t="str">
        <f t="shared" si="1148"/>
        <v/>
      </c>
      <c r="BZ102" s="82" t="str">
        <f t="shared" si="1148"/>
        <v/>
      </c>
      <c r="CA102" s="82" t="str">
        <f t="shared" si="1148"/>
        <v/>
      </c>
      <c r="CB102" s="82" t="str">
        <f t="shared" si="1148"/>
        <v/>
      </c>
      <c r="CC102" s="82" t="str">
        <f t="shared" si="1148"/>
        <v/>
      </c>
      <c r="CD102" s="82" t="str">
        <f t="shared" si="1148"/>
        <v/>
      </c>
      <c r="CE102" s="82" t="str">
        <f t="shared" si="1148"/>
        <v/>
      </c>
      <c r="CF102" s="82" t="str">
        <f t="shared" si="1148"/>
        <v/>
      </c>
      <c r="CG102" s="82" t="str">
        <f t="shared" si="1148"/>
        <v/>
      </c>
      <c r="CH102" s="82" t="str">
        <f t="shared" si="1148"/>
        <v/>
      </c>
      <c r="CI102" s="82" t="str">
        <f t="shared" si="1148"/>
        <v/>
      </c>
      <c r="CJ102" s="82" t="str">
        <f t="shared" si="1148"/>
        <v/>
      </c>
      <c r="CK102" s="82" t="str">
        <f t="shared" si="1148"/>
        <v/>
      </c>
      <c r="CL102" s="82" t="str">
        <f t="shared" si="1148"/>
        <v/>
      </c>
      <c r="CM102" s="82" t="str">
        <f t="shared" si="1148"/>
        <v/>
      </c>
      <c r="CN102" s="82" t="str">
        <f t="shared" si="1148"/>
        <v/>
      </c>
      <c r="CO102" s="82" t="str">
        <f t="shared" si="1148"/>
        <v/>
      </c>
      <c r="CP102" s="82" t="str">
        <f t="shared" si="1148"/>
        <v/>
      </c>
      <c r="CQ102" s="82" t="str">
        <f t="shared" si="1148"/>
        <v/>
      </c>
      <c r="CR102" s="82" t="str">
        <f t="shared" si="1148"/>
        <v/>
      </c>
      <c r="CS102" s="82" t="str">
        <f t="shared" si="1148"/>
        <v/>
      </c>
      <c r="CT102" s="82" t="str">
        <f t="shared" si="1148"/>
        <v/>
      </c>
      <c r="CU102" s="82" t="str">
        <f t="shared" si="1148"/>
        <v/>
      </c>
      <c r="CV102" s="82" t="str">
        <f t="shared" si="1148"/>
        <v/>
      </c>
      <c r="CW102" s="82" t="str">
        <f t="shared" si="1148"/>
        <v/>
      </c>
      <c r="CX102" s="82" t="str">
        <f t="shared" si="1148"/>
        <v/>
      </c>
      <c r="CY102" s="82" t="str">
        <f t="shared" si="1150"/>
        <v/>
      </c>
      <c r="CZ102" s="82" t="str">
        <f t="shared" si="1150"/>
        <v/>
      </c>
      <c r="DA102" s="82" t="str">
        <f t="shared" si="1150"/>
        <v/>
      </c>
      <c r="DB102" s="82" t="str">
        <f t="shared" si="1150"/>
        <v/>
      </c>
      <c r="DC102" s="82" t="str">
        <f t="shared" si="1150"/>
        <v/>
      </c>
      <c r="DD102" s="82" t="str">
        <f t="shared" si="1150"/>
        <v/>
      </c>
      <c r="DE102" s="82" t="str">
        <f t="shared" si="1150"/>
        <v/>
      </c>
      <c r="DF102" s="82" t="str">
        <f t="shared" si="1150"/>
        <v/>
      </c>
      <c r="DG102" s="82" t="str">
        <f t="shared" si="1150"/>
        <v/>
      </c>
      <c r="DH102" s="82" t="str">
        <f t="shared" si="1150"/>
        <v/>
      </c>
      <c r="DI102" s="82" t="str">
        <f t="shared" si="1150"/>
        <v/>
      </c>
      <c r="DJ102" s="82" t="str">
        <f t="shared" si="1150"/>
        <v/>
      </c>
      <c r="DK102" s="82" t="str">
        <f t="shared" si="1150"/>
        <v/>
      </c>
      <c r="DL102" s="82" t="str">
        <f t="shared" si="1150"/>
        <v/>
      </c>
      <c r="DM102" s="82" t="str">
        <f t="shared" si="1150"/>
        <v/>
      </c>
      <c r="DN102" s="82" t="str">
        <f t="shared" si="1150"/>
        <v/>
      </c>
      <c r="DO102" s="82" t="str">
        <f t="shared" si="1150"/>
        <v/>
      </c>
      <c r="DP102" s="82" t="str">
        <f t="shared" si="1150"/>
        <v/>
      </c>
      <c r="DQ102" s="82" t="str">
        <f t="shared" si="1150"/>
        <v/>
      </c>
      <c r="DR102" s="82" t="str">
        <f t="shared" si="1150"/>
        <v/>
      </c>
      <c r="DS102" s="82" t="str">
        <f t="shared" si="1150"/>
        <v/>
      </c>
      <c r="DT102" s="82" t="str">
        <f t="shared" si="1150"/>
        <v/>
      </c>
      <c r="DU102" s="82" t="str">
        <f t="shared" si="1150"/>
        <v/>
      </c>
      <c r="DV102" s="82" t="str">
        <f t="shared" si="1150"/>
        <v/>
      </c>
      <c r="DW102" s="82" t="str">
        <f t="shared" si="1150"/>
        <v/>
      </c>
      <c r="DX102" s="82" t="str">
        <f t="shared" si="1150"/>
        <v/>
      </c>
      <c r="DY102" s="82" t="str">
        <f t="shared" si="1150"/>
        <v/>
      </c>
      <c r="DZ102" s="82" t="str">
        <f t="shared" si="1150"/>
        <v/>
      </c>
      <c r="EA102" s="82" t="str">
        <f t="shared" si="1150"/>
        <v/>
      </c>
      <c r="EB102" s="82" t="str">
        <f t="shared" si="1150"/>
        <v/>
      </c>
      <c r="EC102" s="82" t="str">
        <f t="shared" si="1150"/>
        <v/>
      </c>
      <c r="ED102" s="82" t="str">
        <f t="shared" si="1150"/>
        <v/>
      </c>
      <c r="EE102" s="82" t="str">
        <f t="shared" si="1150"/>
        <v/>
      </c>
      <c r="EF102" s="82" t="str">
        <f t="shared" si="1150"/>
        <v/>
      </c>
      <c r="EG102" s="82" t="str">
        <f t="shared" si="1150"/>
        <v/>
      </c>
      <c r="EH102" s="82" t="str">
        <f t="shared" si="1150"/>
        <v/>
      </c>
      <c r="EI102" s="82" t="str">
        <f t="shared" si="1150"/>
        <v/>
      </c>
      <c r="EJ102" s="82" t="str">
        <f t="shared" si="1150"/>
        <v/>
      </c>
      <c r="EK102" s="82" t="str">
        <f t="shared" si="1150"/>
        <v/>
      </c>
      <c r="EL102" s="82" t="str">
        <f t="shared" si="1150"/>
        <v/>
      </c>
      <c r="EM102" s="82" t="str">
        <f t="shared" si="1150"/>
        <v/>
      </c>
      <c r="EN102" s="82" t="str">
        <f t="shared" si="1150"/>
        <v/>
      </c>
      <c r="EO102" s="82" t="str">
        <f t="shared" si="1150"/>
        <v/>
      </c>
      <c r="EP102" s="82" t="str">
        <f t="shared" si="1150"/>
        <v/>
      </c>
      <c r="EQ102" s="82" t="str">
        <f t="shared" si="1150"/>
        <v/>
      </c>
      <c r="ER102" s="82" t="str">
        <f t="shared" si="1150"/>
        <v/>
      </c>
      <c r="ES102" s="82" t="str">
        <f t="shared" si="1150"/>
        <v/>
      </c>
      <c r="ET102" s="82" t="str">
        <f t="shared" si="1150"/>
        <v/>
      </c>
      <c r="EU102" s="82" t="str">
        <f t="shared" si="1150"/>
        <v/>
      </c>
      <c r="EV102" s="82" t="str">
        <f t="shared" si="1150"/>
        <v/>
      </c>
      <c r="EW102" s="82" t="str">
        <f t="shared" si="1150"/>
        <v/>
      </c>
      <c r="EX102" s="82" t="str">
        <f t="shared" si="1150"/>
        <v/>
      </c>
      <c r="EY102" s="82" t="str">
        <f t="shared" si="1150"/>
        <v/>
      </c>
      <c r="EZ102" s="82" t="str">
        <f t="shared" si="1150"/>
        <v/>
      </c>
      <c r="FA102" s="82" t="str">
        <f t="shared" si="1150"/>
        <v/>
      </c>
      <c r="FB102" s="82" t="str">
        <f t="shared" si="1150"/>
        <v/>
      </c>
      <c r="FC102" s="82" t="str">
        <f t="shared" si="1150"/>
        <v/>
      </c>
      <c r="FD102" s="82" t="str">
        <f t="shared" si="1150"/>
        <v/>
      </c>
      <c r="FE102" s="82" t="str">
        <f t="shared" si="1150"/>
        <v/>
      </c>
      <c r="FF102" s="82" t="str">
        <f t="shared" si="1150"/>
        <v/>
      </c>
      <c r="FG102" s="82" t="str">
        <f t="shared" si="1150"/>
        <v/>
      </c>
      <c r="FH102" s="82" t="str">
        <f t="shared" si="1150"/>
        <v/>
      </c>
      <c r="FI102" s="82" t="str">
        <f t="shared" si="1150"/>
        <v/>
      </c>
      <c r="FJ102" s="82" t="str">
        <f t="shared" si="1150"/>
        <v/>
      </c>
      <c r="FK102" s="82" t="str">
        <f t="shared" si="1151"/>
        <v/>
      </c>
      <c r="FL102" s="82" t="str">
        <f t="shared" si="1151"/>
        <v/>
      </c>
      <c r="FM102" s="82" t="str">
        <f t="shared" si="1151"/>
        <v/>
      </c>
      <c r="FN102" s="82" t="str">
        <f t="shared" si="1151"/>
        <v/>
      </c>
      <c r="FO102" s="82" t="str">
        <f t="shared" si="1151"/>
        <v/>
      </c>
      <c r="FP102" s="82" t="str">
        <f t="shared" si="1151"/>
        <v/>
      </c>
      <c r="FQ102" s="82" t="str">
        <f t="shared" si="1151"/>
        <v/>
      </c>
      <c r="FR102" s="82" t="str">
        <f t="shared" si="1151"/>
        <v/>
      </c>
      <c r="FS102" s="82" t="str">
        <f t="shared" si="1151"/>
        <v/>
      </c>
      <c r="FT102" s="82" t="str">
        <f t="shared" si="1151"/>
        <v/>
      </c>
      <c r="FU102" s="82" t="str">
        <f t="shared" si="1151"/>
        <v/>
      </c>
      <c r="FV102" s="82" t="str">
        <f t="shared" si="1151"/>
        <v/>
      </c>
      <c r="FW102" s="82" t="str">
        <f t="shared" si="1151"/>
        <v/>
      </c>
      <c r="FX102" s="82" t="str">
        <f t="shared" si="1151"/>
        <v/>
      </c>
      <c r="FY102" s="82" t="str">
        <f t="shared" si="1151"/>
        <v/>
      </c>
      <c r="FZ102" s="82" t="str">
        <f t="shared" si="1151"/>
        <v/>
      </c>
      <c r="GA102" s="82" t="str">
        <f t="shared" si="1151"/>
        <v/>
      </c>
      <c r="GB102" s="82" t="str">
        <f t="shared" si="1151"/>
        <v/>
      </c>
      <c r="GC102" s="82" t="str">
        <f t="shared" si="1151"/>
        <v/>
      </c>
      <c r="GD102" s="82" t="str">
        <f t="shared" si="1151"/>
        <v/>
      </c>
      <c r="GE102" s="82" t="str">
        <f t="shared" si="1151"/>
        <v/>
      </c>
      <c r="GF102" s="82" t="str">
        <f t="shared" si="1151"/>
        <v/>
      </c>
      <c r="GG102" s="82" t="str">
        <f t="shared" si="1151"/>
        <v/>
      </c>
      <c r="GH102" s="82" t="str">
        <f t="shared" si="1151"/>
        <v/>
      </c>
      <c r="GI102" s="82" t="str">
        <f t="shared" si="1151"/>
        <v/>
      </c>
      <c r="GJ102" s="82" t="str">
        <f t="shared" si="1151"/>
        <v/>
      </c>
      <c r="GK102" s="82" t="str">
        <f t="shared" si="1151"/>
        <v/>
      </c>
      <c r="GL102" s="82" t="str">
        <f t="shared" si="1151"/>
        <v/>
      </c>
      <c r="GM102" s="82" t="str">
        <f t="shared" si="1151"/>
        <v/>
      </c>
      <c r="GN102" s="82" t="str">
        <f t="shared" si="1151"/>
        <v/>
      </c>
      <c r="GO102" s="82" t="str">
        <f t="shared" si="1151"/>
        <v/>
      </c>
      <c r="GP102" s="82" t="str">
        <f t="shared" si="1151"/>
        <v/>
      </c>
      <c r="GQ102" s="82" t="str">
        <f t="shared" si="1151"/>
        <v/>
      </c>
      <c r="GR102" s="82" t="str">
        <f t="shared" si="1151"/>
        <v/>
      </c>
      <c r="GS102" s="82" t="str">
        <f t="shared" si="1151"/>
        <v/>
      </c>
      <c r="GT102" s="82" t="str">
        <f t="shared" si="1151"/>
        <v/>
      </c>
      <c r="GU102" s="82" t="str">
        <f t="shared" si="1151"/>
        <v/>
      </c>
      <c r="GV102" s="82" t="str">
        <f t="shared" si="1151"/>
        <v/>
      </c>
      <c r="GW102" s="82" t="str">
        <f t="shared" si="1151"/>
        <v/>
      </c>
      <c r="GX102" s="82" t="str">
        <f t="shared" si="1151"/>
        <v/>
      </c>
      <c r="GY102" s="82" t="str">
        <f t="shared" si="1151"/>
        <v/>
      </c>
      <c r="GZ102" s="82" t="str">
        <f t="shared" si="1151"/>
        <v/>
      </c>
      <c r="HA102" s="82" t="str">
        <f t="shared" si="1151"/>
        <v/>
      </c>
      <c r="HB102" s="82" t="str">
        <f t="shared" si="1151"/>
        <v/>
      </c>
      <c r="HC102" s="82" t="str">
        <f t="shared" si="1151"/>
        <v/>
      </c>
      <c r="HD102" s="82" t="str">
        <f t="shared" si="1151"/>
        <v/>
      </c>
      <c r="HE102" s="82" t="str">
        <f t="shared" si="1151"/>
        <v/>
      </c>
      <c r="HF102" s="82" t="str">
        <f t="shared" si="1151"/>
        <v/>
      </c>
      <c r="HG102" s="82" t="str">
        <f t="shared" si="1151"/>
        <v/>
      </c>
      <c r="HH102" s="82" t="str">
        <f t="shared" si="1151"/>
        <v/>
      </c>
      <c r="HI102" s="82" t="str">
        <f t="shared" si="1151"/>
        <v/>
      </c>
      <c r="HJ102" s="82" t="str">
        <f t="shared" si="1151"/>
        <v/>
      </c>
      <c r="HK102" s="82" t="str">
        <f t="shared" si="1151"/>
        <v/>
      </c>
      <c r="HL102" s="82" t="str">
        <f t="shared" si="1151"/>
        <v/>
      </c>
      <c r="HM102" s="82" t="str">
        <f t="shared" si="1151"/>
        <v/>
      </c>
      <c r="HN102" s="82" t="str">
        <f t="shared" si="1151"/>
        <v/>
      </c>
      <c r="HO102" s="82" t="str">
        <f t="shared" si="1151"/>
        <v/>
      </c>
      <c r="HP102" s="82" t="str">
        <f t="shared" si="1151"/>
        <v/>
      </c>
      <c r="HQ102" s="82" t="str">
        <f t="shared" si="1151"/>
        <v/>
      </c>
      <c r="HR102" s="82" t="str">
        <f t="shared" si="1151"/>
        <v/>
      </c>
      <c r="HS102" s="82" t="str">
        <f t="shared" si="1151"/>
        <v/>
      </c>
      <c r="HT102" s="82" t="str">
        <f t="shared" si="1151"/>
        <v/>
      </c>
      <c r="HU102" s="82" t="str">
        <f t="shared" si="1151"/>
        <v/>
      </c>
      <c r="HV102" s="82" t="str">
        <f t="shared" si="1151"/>
        <v/>
      </c>
      <c r="HW102" s="82" t="str">
        <f t="shared" si="1152"/>
        <v/>
      </c>
      <c r="HX102" s="82" t="str">
        <f t="shared" si="1152"/>
        <v/>
      </c>
      <c r="HY102" s="82" t="str">
        <f t="shared" si="1152"/>
        <v/>
      </c>
      <c r="HZ102" s="82" t="str">
        <f t="shared" si="1152"/>
        <v/>
      </c>
      <c r="IA102" s="82" t="str">
        <f t="shared" si="1152"/>
        <v/>
      </c>
      <c r="IB102" s="82" t="str">
        <f t="shared" si="1152"/>
        <v/>
      </c>
      <c r="IC102" s="82" t="str">
        <f t="shared" si="1152"/>
        <v/>
      </c>
      <c r="ID102" s="82" t="str">
        <f t="shared" si="1152"/>
        <v/>
      </c>
      <c r="IE102" s="82" t="str">
        <f t="shared" si="1152"/>
        <v/>
      </c>
      <c r="IF102" s="82" t="str">
        <f t="shared" si="1152"/>
        <v/>
      </c>
      <c r="IG102" s="82" t="str">
        <f t="shared" si="1152"/>
        <v/>
      </c>
      <c r="IH102" s="82" t="str">
        <f t="shared" si="1152"/>
        <v/>
      </c>
      <c r="II102" s="82" t="str">
        <f t="shared" si="1152"/>
        <v/>
      </c>
      <c r="IJ102" s="82" t="str">
        <f t="shared" si="1152"/>
        <v/>
      </c>
      <c r="IK102" s="82" t="str">
        <f t="shared" si="1152"/>
        <v/>
      </c>
      <c r="IL102" s="82" t="str">
        <f t="shared" si="1152"/>
        <v/>
      </c>
      <c r="IM102" s="82" t="str">
        <f t="shared" si="1152"/>
        <v/>
      </c>
      <c r="IN102" s="82" t="str">
        <f t="shared" si="1152"/>
        <v/>
      </c>
      <c r="IO102" s="82" t="str">
        <f t="shared" si="1152"/>
        <v/>
      </c>
      <c r="IP102" s="82" t="str">
        <f t="shared" si="1152"/>
        <v/>
      </c>
      <c r="IQ102" s="82" t="str">
        <f t="shared" si="1152"/>
        <v/>
      </c>
      <c r="IR102" s="82" t="str">
        <f t="shared" si="1152"/>
        <v/>
      </c>
      <c r="IS102" s="82" t="str">
        <f t="shared" si="1152"/>
        <v/>
      </c>
      <c r="IT102" s="82" t="str">
        <f t="shared" si="1152"/>
        <v/>
      </c>
      <c r="IU102" s="82" t="str">
        <f t="shared" si="1152"/>
        <v/>
      </c>
      <c r="IV102" s="82" t="str">
        <f t="shared" si="1152"/>
        <v/>
      </c>
      <c r="IW102" s="82" t="str">
        <f t="shared" si="1152"/>
        <v/>
      </c>
      <c r="IX102" s="82" t="str">
        <f t="shared" si="1152"/>
        <v/>
      </c>
      <c r="IY102" s="82" t="str">
        <f t="shared" si="1152"/>
        <v/>
      </c>
      <c r="IZ102" s="82" t="str">
        <f t="shared" si="1152"/>
        <v/>
      </c>
      <c r="JA102" s="82" t="str">
        <f t="shared" si="1152"/>
        <v/>
      </c>
      <c r="JB102" s="82" t="str">
        <f t="shared" si="1152"/>
        <v/>
      </c>
      <c r="JC102" s="82" t="str">
        <f t="shared" si="1152"/>
        <v/>
      </c>
      <c r="JD102" s="82" t="str">
        <f t="shared" si="1152"/>
        <v/>
      </c>
      <c r="JE102" s="82" t="str">
        <f t="shared" si="1152"/>
        <v/>
      </c>
      <c r="JF102" s="82" t="str">
        <f t="shared" si="1152"/>
        <v/>
      </c>
      <c r="JG102" s="82" t="str">
        <f t="shared" si="1152"/>
        <v/>
      </c>
      <c r="JH102" s="82" t="str">
        <f t="shared" si="1152"/>
        <v/>
      </c>
      <c r="JI102" s="82" t="str">
        <f t="shared" si="1152"/>
        <v/>
      </c>
      <c r="JJ102" s="82" t="str">
        <f t="shared" si="1152"/>
        <v/>
      </c>
      <c r="JK102" s="82" t="str">
        <f t="shared" si="1152"/>
        <v/>
      </c>
      <c r="JL102" s="82" t="str">
        <f t="shared" si="1152"/>
        <v/>
      </c>
      <c r="JM102" s="82" t="str">
        <f t="shared" si="1152"/>
        <v/>
      </c>
      <c r="JN102" s="82" t="str">
        <f t="shared" si="1152"/>
        <v/>
      </c>
      <c r="JO102" s="82" t="str">
        <f t="shared" si="1152"/>
        <v/>
      </c>
      <c r="JP102" s="82" t="str">
        <f t="shared" si="1152"/>
        <v/>
      </c>
      <c r="JQ102" s="82" t="str">
        <f t="shared" si="1152"/>
        <v/>
      </c>
      <c r="JR102" s="82" t="str">
        <f t="shared" si="1152"/>
        <v/>
      </c>
      <c r="JS102" s="82" t="str">
        <f t="shared" si="1152"/>
        <v/>
      </c>
      <c r="JT102" s="82" t="str">
        <f t="shared" si="1152"/>
        <v/>
      </c>
      <c r="JU102" s="82" t="str">
        <f t="shared" si="1152"/>
        <v/>
      </c>
      <c r="JV102" s="82" t="str">
        <f t="shared" si="1152"/>
        <v/>
      </c>
      <c r="JW102" s="82" t="str">
        <f t="shared" si="1152"/>
        <v/>
      </c>
      <c r="JX102" s="82" t="str">
        <f t="shared" si="1152"/>
        <v/>
      </c>
      <c r="JY102" s="82" t="str">
        <f t="shared" si="1152"/>
        <v/>
      </c>
      <c r="JZ102" s="82" t="str">
        <f t="shared" si="1152"/>
        <v/>
      </c>
      <c r="KA102" s="82" t="str">
        <f t="shared" si="1152"/>
        <v/>
      </c>
      <c r="KB102" s="82" t="str">
        <f t="shared" si="1152"/>
        <v/>
      </c>
      <c r="KC102" s="82" t="str">
        <f t="shared" si="1152"/>
        <v/>
      </c>
      <c r="KD102" s="82" t="str">
        <f t="shared" si="1152"/>
        <v/>
      </c>
      <c r="KE102" s="82" t="str">
        <f t="shared" si="1152"/>
        <v/>
      </c>
      <c r="KF102" s="82" t="str">
        <f t="shared" si="1152"/>
        <v/>
      </c>
      <c r="KG102" s="82" t="str">
        <f t="shared" si="1152"/>
        <v/>
      </c>
      <c r="KH102" s="82" t="str">
        <f t="shared" si="1152"/>
        <v/>
      </c>
      <c r="KI102" s="82" t="str">
        <f t="shared" si="1153"/>
        <v/>
      </c>
      <c r="KJ102" s="82" t="str">
        <f t="shared" si="1153"/>
        <v/>
      </c>
      <c r="KK102" s="82" t="str">
        <f t="shared" si="1153"/>
        <v/>
      </c>
      <c r="KL102" s="82" t="str">
        <f t="shared" si="1153"/>
        <v/>
      </c>
      <c r="KM102" s="82" t="str">
        <f t="shared" si="1153"/>
        <v/>
      </c>
      <c r="KN102" s="82" t="str">
        <f t="shared" si="1153"/>
        <v/>
      </c>
      <c r="KO102" s="82" t="str">
        <f t="shared" si="1153"/>
        <v/>
      </c>
      <c r="KP102" s="82" t="str">
        <f t="shared" si="1153"/>
        <v/>
      </c>
      <c r="KQ102" s="82" t="str">
        <f t="shared" si="1153"/>
        <v/>
      </c>
      <c r="KR102" s="82" t="str">
        <f t="shared" si="1153"/>
        <v/>
      </c>
      <c r="KS102" s="82" t="str">
        <f t="shared" si="1153"/>
        <v/>
      </c>
      <c r="KT102" s="82" t="str">
        <f t="shared" si="1153"/>
        <v/>
      </c>
      <c r="KU102" s="82" t="str">
        <f t="shared" si="1153"/>
        <v/>
      </c>
      <c r="KV102" s="82" t="str">
        <f t="shared" si="1153"/>
        <v/>
      </c>
      <c r="KW102" s="82" t="str">
        <f t="shared" si="1153"/>
        <v/>
      </c>
      <c r="KX102" s="82" t="str">
        <f t="shared" si="1153"/>
        <v/>
      </c>
      <c r="KY102" s="82" t="str">
        <f t="shared" si="1153"/>
        <v/>
      </c>
      <c r="KZ102" s="82" t="str">
        <f t="shared" si="1153"/>
        <v/>
      </c>
      <c r="LA102" s="82" t="str">
        <f t="shared" si="1153"/>
        <v/>
      </c>
      <c r="LB102" s="82" t="str">
        <f t="shared" si="1153"/>
        <v/>
      </c>
      <c r="LC102" s="82" t="str">
        <f t="shared" si="1153"/>
        <v/>
      </c>
      <c r="LD102" s="82" t="str">
        <f t="shared" si="1153"/>
        <v/>
      </c>
      <c r="LE102" s="82" t="str">
        <f t="shared" si="1153"/>
        <v/>
      </c>
      <c r="LF102" s="82" t="str">
        <f t="shared" si="1153"/>
        <v/>
      </c>
      <c r="LG102" s="82" t="str">
        <f t="shared" si="1153"/>
        <v/>
      </c>
      <c r="LH102" s="82" t="str">
        <f t="shared" si="1153"/>
        <v/>
      </c>
      <c r="LI102" s="82" t="str">
        <f t="shared" si="1153"/>
        <v/>
      </c>
      <c r="LJ102" s="82" t="str">
        <f t="shared" si="1153"/>
        <v/>
      </c>
      <c r="LK102" s="82" t="str">
        <f t="shared" si="1153"/>
        <v/>
      </c>
      <c r="LL102" s="82" t="str">
        <f t="shared" si="1153"/>
        <v/>
      </c>
      <c r="LM102" s="82" t="str">
        <f t="shared" si="1153"/>
        <v/>
      </c>
      <c r="LN102" s="82" t="str">
        <f t="shared" si="1153"/>
        <v/>
      </c>
      <c r="LO102" s="82" t="str">
        <f t="shared" si="1153"/>
        <v/>
      </c>
      <c r="LP102" s="82" t="str">
        <f t="shared" si="1153"/>
        <v/>
      </c>
      <c r="LQ102" s="82" t="str">
        <f t="shared" si="1153"/>
        <v/>
      </c>
      <c r="LR102" s="82" t="str">
        <f t="shared" si="1153"/>
        <v/>
      </c>
      <c r="LS102" s="82" t="str">
        <f t="shared" si="1153"/>
        <v/>
      </c>
      <c r="LT102" s="82" t="str">
        <f t="shared" si="1153"/>
        <v/>
      </c>
      <c r="LU102" s="82" t="str">
        <f t="shared" si="1153"/>
        <v/>
      </c>
      <c r="LV102" s="82" t="str">
        <f t="shared" si="1153"/>
        <v/>
      </c>
      <c r="LW102" s="82" t="str">
        <f t="shared" si="1153"/>
        <v/>
      </c>
      <c r="LX102" s="82" t="str">
        <f t="shared" si="1153"/>
        <v/>
      </c>
      <c r="LY102" s="82" t="str">
        <f t="shared" si="1153"/>
        <v/>
      </c>
      <c r="LZ102" s="82" t="str">
        <f t="shared" si="1153"/>
        <v/>
      </c>
      <c r="MA102" s="82" t="str">
        <f t="shared" si="1153"/>
        <v/>
      </c>
      <c r="MB102" s="82" t="str">
        <f t="shared" si="1153"/>
        <v/>
      </c>
      <c r="MC102" s="82" t="str">
        <f t="shared" si="1153"/>
        <v/>
      </c>
      <c r="MD102" s="82" t="str">
        <f t="shared" si="1153"/>
        <v/>
      </c>
      <c r="ME102" s="82" t="str">
        <f t="shared" si="1153"/>
        <v/>
      </c>
      <c r="MF102" s="82" t="str">
        <f t="shared" si="1153"/>
        <v/>
      </c>
      <c r="MG102" s="82" t="str">
        <f t="shared" si="1153"/>
        <v/>
      </c>
      <c r="MH102" s="82" t="str">
        <f t="shared" si="1153"/>
        <v/>
      </c>
      <c r="MI102" s="82" t="str">
        <f t="shared" si="1153"/>
        <v/>
      </c>
      <c r="MJ102" s="82" t="str">
        <f t="shared" si="1153"/>
        <v/>
      </c>
      <c r="MK102" s="82" t="str">
        <f t="shared" si="1153"/>
        <v/>
      </c>
      <c r="ML102" s="82" t="str">
        <f t="shared" si="1153"/>
        <v/>
      </c>
      <c r="MM102" s="82" t="str">
        <f t="shared" si="1153"/>
        <v/>
      </c>
      <c r="MN102" s="82" t="str">
        <f t="shared" si="1153"/>
        <v/>
      </c>
      <c r="MO102" s="82" t="str">
        <f t="shared" si="1153"/>
        <v/>
      </c>
      <c r="MP102" s="82" t="str">
        <f t="shared" si="1153"/>
        <v/>
      </c>
      <c r="MQ102" s="82" t="str">
        <f t="shared" si="1153"/>
        <v/>
      </c>
      <c r="MR102" s="82" t="str">
        <f t="shared" si="1153"/>
        <v/>
      </c>
      <c r="MS102" s="82" t="str">
        <f t="shared" si="1153"/>
        <v/>
      </c>
      <c r="MT102" s="82" t="str">
        <f t="shared" si="1153"/>
        <v/>
      </c>
      <c r="MU102" s="82" t="str">
        <f t="shared" si="1154"/>
        <v/>
      </c>
      <c r="MV102" s="82" t="str">
        <f t="shared" si="1154"/>
        <v/>
      </c>
      <c r="MW102" s="82" t="str">
        <f t="shared" si="1154"/>
        <v/>
      </c>
      <c r="MX102" s="82" t="str">
        <f t="shared" si="1154"/>
        <v/>
      </c>
      <c r="MY102" s="82" t="str">
        <f t="shared" si="1154"/>
        <v/>
      </c>
      <c r="MZ102" s="82" t="str">
        <f t="shared" si="1154"/>
        <v/>
      </c>
      <c r="NA102" s="82" t="str">
        <f t="shared" si="1154"/>
        <v/>
      </c>
      <c r="NB102" s="82" t="str">
        <f t="shared" si="1154"/>
        <v/>
      </c>
      <c r="NC102" s="82" t="str">
        <f t="shared" si="1154"/>
        <v/>
      </c>
      <c r="ND102" s="82" t="str">
        <f t="shared" si="1154"/>
        <v/>
      </c>
      <c r="NE102" s="82" t="str">
        <f t="shared" si="1154"/>
        <v/>
      </c>
      <c r="NF102" s="82" t="str">
        <f t="shared" si="1154"/>
        <v/>
      </c>
      <c r="NG102" s="82" t="str">
        <f t="shared" si="1154"/>
        <v/>
      </c>
      <c r="NH102" s="82" t="str">
        <f t="shared" si="1154"/>
        <v/>
      </c>
      <c r="NI102" s="82" t="str">
        <f t="shared" si="1154"/>
        <v/>
      </c>
      <c r="NJ102" s="82" t="str">
        <f t="shared" si="1154"/>
        <v/>
      </c>
      <c r="NK102" s="82" t="str">
        <f t="shared" si="1154"/>
        <v/>
      </c>
      <c r="NL102" s="82" t="str">
        <f t="shared" si="1154"/>
        <v/>
      </c>
      <c r="NM102" s="82" t="str">
        <f t="shared" si="1154"/>
        <v/>
      </c>
      <c r="NN102" s="82" t="str">
        <f t="shared" si="1154"/>
        <v/>
      </c>
      <c r="NO102" s="82" t="str">
        <f t="shared" si="1154"/>
        <v/>
      </c>
      <c r="NP102" s="82" t="str">
        <f t="shared" si="1154"/>
        <v/>
      </c>
      <c r="NQ102" s="82" t="str">
        <f t="shared" si="1154"/>
        <v/>
      </c>
      <c r="NR102" s="82" t="str">
        <f t="shared" si="1154"/>
        <v/>
      </c>
      <c r="NS102" s="82" t="str">
        <f t="shared" si="1154"/>
        <v/>
      </c>
      <c r="NT102" s="82" t="str">
        <f t="shared" si="1154"/>
        <v/>
      </c>
      <c r="NU102" s="82" t="str">
        <f t="shared" si="1154"/>
        <v/>
      </c>
      <c r="NV102" s="82" t="str">
        <f t="shared" si="1154"/>
        <v/>
      </c>
      <c r="NW102" s="82" t="str">
        <f t="shared" si="1154"/>
        <v/>
      </c>
      <c r="NX102" s="82" t="str">
        <f t="shared" si="1154"/>
        <v/>
      </c>
      <c r="NY102" s="82" t="str">
        <f t="shared" si="1154"/>
        <v/>
      </c>
      <c r="NZ102" s="82" t="str">
        <f t="shared" si="1154"/>
        <v/>
      </c>
      <c r="OA102" s="82" t="str">
        <f t="shared" si="1154"/>
        <v/>
      </c>
      <c r="OB102" s="82" t="str">
        <f t="shared" si="1154"/>
        <v/>
      </c>
      <c r="OC102" s="82" t="str">
        <f t="shared" si="1154"/>
        <v/>
      </c>
      <c r="OD102" s="82" t="str">
        <f t="shared" si="1154"/>
        <v/>
      </c>
      <c r="OE102" s="82" t="str">
        <f t="shared" si="1154"/>
        <v/>
      </c>
      <c r="OF102" s="82" t="str">
        <f t="shared" si="1154"/>
        <v/>
      </c>
      <c r="OG102" s="82" t="str">
        <f t="shared" si="1154"/>
        <v/>
      </c>
      <c r="OH102" s="82" t="str">
        <f t="shared" si="1154"/>
        <v/>
      </c>
      <c r="OI102" s="82" t="str">
        <f t="shared" si="1154"/>
        <v/>
      </c>
      <c r="OJ102" s="82" t="str">
        <f t="shared" si="1154"/>
        <v/>
      </c>
      <c r="OK102" s="82" t="str">
        <f t="shared" si="1154"/>
        <v/>
      </c>
    </row>
    <row r="103" spans="30:401" ht="12.95" hidden="1" customHeight="1" x14ac:dyDescent="0.2">
      <c r="AD103" s="79">
        <v>3</v>
      </c>
      <c r="AE103" s="79" t="str">
        <f t="shared" si="1155"/>
        <v>No</v>
      </c>
      <c r="AF103" s="80"/>
      <c r="AG103" s="80"/>
      <c r="AH103" s="81" t="str">
        <f t="shared" si="1156"/>
        <v/>
      </c>
      <c r="AI103" s="81" t="str">
        <f t="shared" si="1157"/>
        <v/>
      </c>
      <c r="AJ103" s="82" t="str">
        <f t="shared" si="1158"/>
        <v/>
      </c>
      <c r="AK103" s="82" t="str">
        <f t="shared" si="1159"/>
        <v/>
      </c>
      <c r="AL103" s="82" t="str">
        <f t="shared" si="1159"/>
        <v/>
      </c>
      <c r="AM103" s="82" t="str">
        <f t="shared" si="1148"/>
        <v/>
      </c>
      <c r="AN103" s="82" t="str">
        <f t="shared" si="1148"/>
        <v/>
      </c>
      <c r="AO103" s="82" t="str">
        <f t="shared" si="1148"/>
        <v/>
      </c>
      <c r="AP103" s="82" t="str">
        <f t="shared" si="1148"/>
        <v/>
      </c>
      <c r="AQ103" s="82" t="str">
        <f t="shared" si="1148"/>
        <v/>
      </c>
      <c r="AR103" s="82" t="str">
        <f t="shared" si="1148"/>
        <v/>
      </c>
      <c r="AS103" s="82" t="str">
        <f t="shared" si="1148"/>
        <v/>
      </c>
      <c r="AT103" s="82" t="str">
        <f t="shared" si="1148"/>
        <v/>
      </c>
      <c r="AU103" s="82" t="str">
        <f t="shared" si="1148"/>
        <v/>
      </c>
      <c r="AV103" s="82" t="str">
        <f t="shared" si="1148"/>
        <v/>
      </c>
      <c r="AW103" s="82" t="str">
        <f t="shared" si="1148"/>
        <v/>
      </c>
      <c r="AX103" s="82" t="str">
        <f t="shared" si="1148"/>
        <v/>
      </c>
      <c r="AY103" s="82" t="str">
        <f t="shared" si="1148"/>
        <v/>
      </c>
      <c r="AZ103" s="82" t="str">
        <f t="shared" si="1148"/>
        <v/>
      </c>
      <c r="BA103" s="82" t="str">
        <f t="shared" si="1148"/>
        <v/>
      </c>
      <c r="BB103" s="82" t="str">
        <f t="shared" si="1148"/>
        <v/>
      </c>
      <c r="BC103" s="82" t="str">
        <f t="shared" si="1148"/>
        <v/>
      </c>
      <c r="BD103" s="82" t="str">
        <f t="shared" si="1148"/>
        <v/>
      </c>
      <c r="BE103" s="82" t="str">
        <f t="shared" si="1148"/>
        <v/>
      </c>
      <c r="BF103" s="82" t="str">
        <f t="shared" si="1148"/>
        <v/>
      </c>
      <c r="BG103" s="82" t="str">
        <f t="shared" si="1148"/>
        <v/>
      </c>
      <c r="BH103" s="82" t="str">
        <f t="shared" si="1148"/>
        <v/>
      </c>
      <c r="BI103" s="82" t="str">
        <f t="shared" si="1148"/>
        <v/>
      </c>
      <c r="BJ103" s="82" t="str">
        <f t="shared" si="1148"/>
        <v/>
      </c>
      <c r="BK103" s="82" t="str">
        <f t="shared" si="1148"/>
        <v/>
      </c>
      <c r="BL103" s="82" t="str">
        <f t="shared" si="1148"/>
        <v/>
      </c>
      <c r="BM103" s="82" t="str">
        <f t="shared" si="1148"/>
        <v/>
      </c>
      <c r="BN103" s="82" t="str">
        <f t="shared" si="1149"/>
        <v/>
      </c>
      <c r="BO103" s="82" t="str">
        <f t="shared" si="1148"/>
        <v/>
      </c>
      <c r="BP103" s="82" t="str">
        <f t="shared" si="1148"/>
        <v/>
      </c>
      <c r="BQ103" s="82" t="str">
        <f t="shared" si="1148"/>
        <v/>
      </c>
      <c r="BR103" s="82" t="str">
        <f t="shared" si="1148"/>
        <v/>
      </c>
      <c r="BS103" s="82" t="str">
        <f t="shared" si="1148"/>
        <v/>
      </c>
      <c r="BT103" s="82" t="str">
        <f t="shared" si="1148"/>
        <v/>
      </c>
      <c r="BU103" s="82" t="str">
        <f t="shared" si="1148"/>
        <v/>
      </c>
      <c r="BV103" s="82" t="str">
        <f t="shared" si="1148"/>
        <v/>
      </c>
      <c r="BW103" s="82" t="str">
        <f t="shared" si="1148"/>
        <v/>
      </c>
      <c r="BX103" s="82" t="str">
        <f t="shared" si="1148"/>
        <v/>
      </c>
      <c r="BY103" s="82" t="str">
        <f t="shared" si="1148"/>
        <v/>
      </c>
      <c r="BZ103" s="82" t="str">
        <f t="shared" si="1148"/>
        <v/>
      </c>
      <c r="CA103" s="82" t="str">
        <f t="shared" si="1148"/>
        <v/>
      </c>
      <c r="CB103" s="82" t="str">
        <f t="shared" si="1148"/>
        <v/>
      </c>
      <c r="CC103" s="82" t="str">
        <f t="shared" si="1148"/>
        <v/>
      </c>
      <c r="CD103" s="82" t="str">
        <f t="shared" si="1148"/>
        <v/>
      </c>
      <c r="CE103" s="82" t="str">
        <f t="shared" si="1148"/>
        <v/>
      </c>
      <c r="CF103" s="82" t="str">
        <f t="shared" si="1148"/>
        <v/>
      </c>
      <c r="CG103" s="82" t="str">
        <f t="shared" si="1148"/>
        <v/>
      </c>
      <c r="CH103" s="82" t="str">
        <f t="shared" si="1148"/>
        <v/>
      </c>
      <c r="CI103" s="82" t="str">
        <f t="shared" si="1148"/>
        <v/>
      </c>
      <c r="CJ103" s="82" t="str">
        <f t="shared" si="1148"/>
        <v/>
      </c>
      <c r="CK103" s="82" t="str">
        <f t="shared" si="1148"/>
        <v/>
      </c>
      <c r="CL103" s="82" t="str">
        <f t="shared" si="1148"/>
        <v/>
      </c>
      <c r="CM103" s="82" t="str">
        <f t="shared" si="1148"/>
        <v/>
      </c>
      <c r="CN103" s="82" t="str">
        <f t="shared" si="1148"/>
        <v/>
      </c>
      <c r="CO103" s="82" t="str">
        <f t="shared" si="1148"/>
        <v/>
      </c>
      <c r="CP103" s="82" t="str">
        <f t="shared" si="1148"/>
        <v/>
      </c>
      <c r="CQ103" s="82" t="str">
        <f t="shared" si="1148"/>
        <v/>
      </c>
      <c r="CR103" s="82" t="str">
        <f t="shared" si="1148"/>
        <v/>
      </c>
      <c r="CS103" s="82" t="str">
        <f t="shared" si="1148"/>
        <v/>
      </c>
      <c r="CT103" s="82" t="str">
        <f t="shared" si="1148"/>
        <v/>
      </c>
      <c r="CU103" s="82" t="str">
        <f t="shared" si="1148"/>
        <v/>
      </c>
      <c r="CV103" s="82" t="str">
        <f t="shared" si="1148"/>
        <v/>
      </c>
      <c r="CW103" s="82" t="str">
        <f t="shared" si="1148"/>
        <v/>
      </c>
      <c r="CX103" s="82" t="str">
        <f t="shared" si="1148"/>
        <v/>
      </c>
      <c r="CY103" s="82" t="str">
        <f t="shared" si="1150"/>
        <v/>
      </c>
      <c r="CZ103" s="82" t="str">
        <f t="shared" si="1150"/>
        <v/>
      </c>
      <c r="DA103" s="82" t="str">
        <f t="shared" si="1150"/>
        <v/>
      </c>
      <c r="DB103" s="82" t="str">
        <f t="shared" si="1150"/>
        <v/>
      </c>
      <c r="DC103" s="82" t="str">
        <f t="shared" si="1150"/>
        <v/>
      </c>
      <c r="DD103" s="82" t="str">
        <f t="shared" si="1150"/>
        <v/>
      </c>
      <c r="DE103" s="82" t="str">
        <f t="shared" si="1150"/>
        <v/>
      </c>
      <c r="DF103" s="82" t="str">
        <f t="shared" si="1150"/>
        <v/>
      </c>
      <c r="DG103" s="82" t="str">
        <f t="shared" si="1150"/>
        <v/>
      </c>
      <c r="DH103" s="82" t="str">
        <f t="shared" si="1150"/>
        <v/>
      </c>
      <c r="DI103" s="82" t="str">
        <f t="shared" si="1150"/>
        <v/>
      </c>
      <c r="DJ103" s="82" t="str">
        <f t="shared" si="1150"/>
        <v/>
      </c>
      <c r="DK103" s="82" t="str">
        <f t="shared" si="1150"/>
        <v/>
      </c>
      <c r="DL103" s="82" t="str">
        <f t="shared" si="1150"/>
        <v/>
      </c>
      <c r="DM103" s="82" t="str">
        <f t="shared" si="1150"/>
        <v/>
      </c>
      <c r="DN103" s="82" t="str">
        <f t="shared" si="1150"/>
        <v/>
      </c>
      <c r="DO103" s="82" t="str">
        <f t="shared" si="1150"/>
        <v/>
      </c>
      <c r="DP103" s="82" t="str">
        <f t="shared" si="1150"/>
        <v/>
      </c>
      <c r="DQ103" s="82" t="str">
        <f t="shared" si="1150"/>
        <v/>
      </c>
      <c r="DR103" s="82" t="str">
        <f t="shared" si="1150"/>
        <v/>
      </c>
      <c r="DS103" s="82" t="str">
        <f t="shared" si="1150"/>
        <v/>
      </c>
      <c r="DT103" s="82" t="str">
        <f t="shared" si="1150"/>
        <v/>
      </c>
      <c r="DU103" s="82" t="str">
        <f t="shared" si="1150"/>
        <v/>
      </c>
      <c r="DV103" s="82" t="str">
        <f t="shared" si="1150"/>
        <v/>
      </c>
      <c r="DW103" s="82" t="str">
        <f t="shared" si="1150"/>
        <v/>
      </c>
      <c r="DX103" s="82" t="str">
        <f t="shared" si="1150"/>
        <v/>
      </c>
      <c r="DY103" s="82" t="str">
        <f t="shared" si="1150"/>
        <v/>
      </c>
      <c r="DZ103" s="82" t="str">
        <f t="shared" si="1150"/>
        <v/>
      </c>
      <c r="EA103" s="82" t="str">
        <f t="shared" si="1150"/>
        <v/>
      </c>
      <c r="EB103" s="82" t="str">
        <f t="shared" si="1150"/>
        <v/>
      </c>
      <c r="EC103" s="82" t="str">
        <f t="shared" si="1150"/>
        <v/>
      </c>
      <c r="ED103" s="82" t="str">
        <f t="shared" si="1150"/>
        <v/>
      </c>
      <c r="EE103" s="82" t="str">
        <f t="shared" si="1150"/>
        <v/>
      </c>
      <c r="EF103" s="82" t="str">
        <f t="shared" si="1150"/>
        <v/>
      </c>
      <c r="EG103" s="82" t="str">
        <f t="shared" si="1150"/>
        <v/>
      </c>
      <c r="EH103" s="82" t="str">
        <f t="shared" si="1150"/>
        <v/>
      </c>
      <c r="EI103" s="82" t="str">
        <f t="shared" si="1150"/>
        <v/>
      </c>
      <c r="EJ103" s="82" t="str">
        <f t="shared" si="1150"/>
        <v/>
      </c>
      <c r="EK103" s="82" t="str">
        <f t="shared" si="1150"/>
        <v/>
      </c>
      <c r="EL103" s="82" t="str">
        <f t="shared" si="1150"/>
        <v/>
      </c>
      <c r="EM103" s="82" t="str">
        <f t="shared" si="1150"/>
        <v/>
      </c>
      <c r="EN103" s="82" t="str">
        <f t="shared" si="1150"/>
        <v/>
      </c>
      <c r="EO103" s="82" t="str">
        <f t="shared" si="1150"/>
        <v/>
      </c>
      <c r="EP103" s="82" t="str">
        <f t="shared" si="1150"/>
        <v/>
      </c>
      <c r="EQ103" s="82" t="str">
        <f t="shared" si="1150"/>
        <v/>
      </c>
      <c r="ER103" s="82" t="str">
        <f t="shared" si="1150"/>
        <v/>
      </c>
      <c r="ES103" s="82" t="str">
        <f t="shared" si="1150"/>
        <v/>
      </c>
      <c r="ET103" s="82" t="str">
        <f t="shared" si="1150"/>
        <v/>
      </c>
      <c r="EU103" s="82" t="str">
        <f t="shared" si="1150"/>
        <v/>
      </c>
      <c r="EV103" s="82" t="str">
        <f t="shared" si="1150"/>
        <v/>
      </c>
      <c r="EW103" s="82" t="str">
        <f t="shared" si="1150"/>
        <v/>
      </c>
      <c r="EX103" s="82" t="str">
        <f t="shared" si="1150"/>
        <v/>
      </c>
      <c r="EY103" s="82" t="str">
        <f t="shared" si="1150"/>
        <v/>
      </c>
      <c r="EZ103" s="82" t="str">
        <f t="shared" si="1150"/>
        <v/>
      </c>
      <c r="FA103" s="82" t="str">
        <f t="shared" si="1150"/>
        <v/>
      </c>
      <c r="FB103" s="82" t="str">
        <f t="shared" si="1150"/>
        <v/>
      </c>
      <c r="FC103" s="82" t="str">
        <f t="shared" si="1150"/>
        <v/>
      </c>
      <c r="FD103" s="82" t="str">
        <f t="shared" si="1150"/>
        <v/>
      </c>
      <c r="FE103" s="82" t="str">
        <f t="shared" si="1150"/>
        <v/>
      </c>
      <c r="FF103" s="82" t="str">
        <f t="shared" si="1150"/>
        <v/>
      </c>
      <c r="FG103" s="82" t="str">
        <f t="shared" si="1150"/>
        <v/>
      </c>
      <c r="FH103" s="82" t="str">
        <f t="shared" si="1150"/>
        <v/>
      </c>
      <c r="FI103" s="82" t="str">
        <f t="shared" si="1150"/>
        <v/>
      </c>
      <c r="FJ103" s="82" t="str">
        <f t="shared" si="1150"/>
        <v/>
      </c>
      <c r="FK103" s="82" t="str">
        <f t="shared" si="1151"/>
        <v/>
      </c>
      <c r="FL103" s="82" t="str">
        <f t="shared" si="1151"/>
        <v/>
      </c>
      <c r="FM103" s="82" t="str">
        <f t="shared" si="1151"/>
        <v/>
      </c>
      <c r="FN103" s="82" t="str">
        <f t="shared" si="1151"/>
        <v/>
      </c>
      <c r="FO103" s="82" t="str">
        <f t="shared" si="1151"/>
        <v/>
      </c>
      <c r="FP103" s="82" t="str">
        <f t="shared" si="1151"/>
        <v/>
      </c>
      <c r="FQ103" s="82" t="str">
        <f t="shared" si="1151"/>
        <v/>
      </c>
      <c r="FR103" s="82" t="str">
        <f t="shared" si="1151"/>
        <v/>
      </c>
      <c r="FS103" s="82" t="str">
        <f t="shared" si="1151"/>
        <v/>
      </c>
      <c r="FT103" s="82" t="str">
        <f t="shared" si="1151"/>
        <v/>
      </c>
      <c r="FU103" s="82" t="str">
        <f t="shared" si="1151"/>
        <v/>
      </c>
      <c r="FV103" s="82" t="str">
        <f t="shared" si="1151"/>
        <v/>
      </c>
      <c r="FW103" s="82" t="str">
        <f t="shared" si="1151"/>
        <v/>
      </c>
      <c r="FX103" s="82" t="str">
        <f t="shared" si="1151"/>
        <v/>
      </c>
      <c r="FY103" s="82" t="str">
        <f t="shared" si="1151"/>
        <v/>
      </c>
      <c r="FZ103" s="82" t="str">
        <f t="shared" si="1151"/>
        <v/>
      </c>
      <c r="GA103" s="82" t="str">
        <f t="shared" si="1151"/>
        <v/>
      </c>
      <c r="GB103" s="82" t="str">
        <f t="shared" si="1151"/>
        <v/>
      </c>
      <c r="GC103" s="82" t="str">
        <f t="shared" si="1151"/>
        <v/>
      </c>
      <c r="GD103" s="82" t="str">
        <f t="shared" si="1151"/>
        <v/>
      </c>
      <c r="GE103" s="82" t="str">
        <f t="shared" si="1151"/>
        <v/>
      </c>
      <c r="GF103" s="82" t="str">
        <f t="shared" si="1151"/>
        <v/>
      </c>
      <c r="GG103" s="82" t="str">
        <f t="shared" si="1151"/>
        <v/>
      </c>
      <c r="GH103" s="82" t="str">
        <f t="shared" si="1151"/>
        <v/>
      </c>
      <c r="GI103" s="82" t="str">
        <f t="shared" si="1151"/>
        <v/>
      </c>
      <c r="GJ103" s="82" t="str">
        <f t="shared" si="1151"/>
        <v/>
      </c>
      <c r="GK103" s="82" t="str">
        <f t="shared" si="1151"/>
        <v/>
      </c>
      <c r="GL103" s="82" t="str">
        <f t="shared" si="1151"/>
        <v/>
      </c>
      <c r="GM103" s="82" t="str">
        <f t="shared" si="1151"/>
        <v/>
      </c>
      <c r="GN103" s="82" t="str">
        <f t="shared" si="1151"/>
        <v/>
      </c>
      <c r="GO103" s="82" t="str">
        <f t="shared" si="1151"/>
        <v/>
      </c>
      <c r="GP103" s="82" t="str">
        <f t="shared" si="1151"/>
        <v/>
      </c>
      <c r="GQ103" s="82" t="str">
        <f t="shared" si="1151"/>
        <v/>
      </c>
      <c r="GR103" s="82" t="str">
        <f t="shared" si="1151"/>
        <v/>
      </c>
      <c r="GS103" s="82" t="str">
        <f t="shared" si="1151"/>
        <v/>
      </c>
      <c r="GT103" s="82" t="str">
        <f t="shared" si="1151"/>
        <v/>
      </c>
      <c r="GU103" s="82" t="str">
        <f t="shared" si="1151"/>
        <v/>
      </c>
      <c r="GV103" s="82" t="str">
        <f t="shared" si="1151"/>
        <v/>
      </c>
      <c r="GW103" s="82" t="str">
        <f t="shared" si="1151"/>
        <v/>
      </c>
      <c r="GX103" s="82" t="str">
        <f t="shared" si="1151"/>
        <v/>
      </c>
      <c r="GY103" s="82" t="str">
        <f t="shared" si="1151"/>
        <v/>
      </c>
      <c r="GZ103" s="82" t="str">
        <f t="shared" si="1151"/>
        <v/>
      </c>
      <c r="HA103" s="82" t="str">
        <f t="shared" si="1151"/>
        <v/>
      </c>
      <c r="HB103" s="82" t="str">
        <f t="shared" si="1151"/>
        <v/>
      </c>
      <c r="HC103" s="82" t="str">
        <f t="shared" si="1151"/>
        <v/>
      </c>
      <c r="HD103" s="82" t="str">
        <f t="shared" si="1151"/>
        <v/>
      </c>
      <c r="HE103" s="82" t="str">
        <f t="shared" si="1151"/>
        <v/>
      </c>
      <c r="HF103" s="82" t="str">
        <f t="shared" si="1151"/>
        <v/>
      </c>
      <c r="HG103" s="82" t="str">
        <f t="shared" si="1151"/>
        <v/>
      </c>
      <c r="HH103" s="82" t="str">
        <f t="shared" si="1151"/>
        <v/>
      </c>
      <c r="HI103" s="82" t="str">
        <f t="shared" si="1151"/>
        <v/>
      </c>
      <c r="HJ103" s="82" t="str">
        <f t="shared" si="1151"/>
        <v/>
      </c>
      <c r="HK103" s="82" t="str">
        <f t="shared" si="1151"/>
        <v/>
      </c>
      <c r="HL103" s="82" t="str">
        <f t="shared" si="1151"/>
        <v/>
      </c>
      <c r="HM103" s="82" t="str">
        <f t="shared" si="1151"/>
        <v/>
      </c>
      <c r="HN103" s="82" t="str">
        <f t="shared" si="1151"/>
        <v/>
      </c>
      <c r="HO103" s="82" t="str">
        <f t="shared" si="1151"/>
        <v/>
      </c>
      <c r="HP103" s="82" t="str">
        <f t="shared" si="1151"/>
        <v/>
      </c>
      <c r="HQ103" s="82" t="str">
        <f t="shared" si="1151"/>
        <v/>
      </c>
      <c r="HR103" s="82" t="str">
        <f t="shared" si="1151"/>
        <v/>
      </c>
      <c r="HS103" s="82" t="str">
        <f t="shared" si="1151"/>
        <v/>
      </c>
      <c r="HT103" s="82" t="str">
        <f t="shared" si="1151"/>
        <v/>
      </c>
      <c r="HU103" s="82" t="str">
        <f t="shared" si="1151"/>
        <v/>
      </c>
      <c r="HV103" s="82" t="str">
        <f t="shared" si="1151"/>
        <v/>
      </c>
      <c r="HW103" s="82" t="str">
        <f t="shared" si="1152"/>
        <v/>
      </c>
      <c r="HX103" s="82" t="str">
        <f t="shared" si="1152"/>
        <v/>
      </c>
      <c r="HY103" s="82" t="str">
        <f t="shared" si="1152"/>
        <v/>
      </c>
      <c r="HZ103" s="82" t="str">
        <f t="shared" si="1152"/>
        <v/>
      </c>
      <c r="IA103" s="82" t="str">
        <f t="shared" si="1152"/>
        <v/>
      </c>
      <c r="IB103" s="82" t="str">
        <f t="shared" si="1152"/>
        <v/>
      </c>
      <c r="IC103" s="82" t="str">
        <f t="shared" si="1152"/>
        <v/>
      </c>
      <c r="ID103" s="82" t="str">
        <f t="shared" si="1152"/>
        <v/>
      </c>
      <c r="IE103" s="82" t="str">
        <f t="shared" si="1152"/>
        <v/>
      </c>
      <c r="IF103" s="82" t="str">
        <f t="shared" si="1152"/>
        <v/>
      </c>
      <c r="IG103" s="82" t="str">
        <f t="shared" si="1152"/>
        <v/>
      </c>
      <c r="IH103" s="82" t="str">
        <f t="shared" si="1152"/>
        <v/>
      </c>
      <c r="II103" s="82" t="str">
        <f t="shared" si="1152"/>
        <v/>
      </c>
      <c r="IJ103" s="82" t="str">
        <f t="shared" si="1152"/>
        <v/>
      </c>
      <c r="IK103" s="82" t="str">
        <f t="shared" si="1152"/>
        <v/>
      </c>
      <c r="IL103" s="82" t="str">
        <f t="shared" si="1152"/>
        <v/>
      </c>
      <c r="IM103" s="82" t="str">
        <f t="shared" si="1152"/>
        <v/>
      </c>
      <c r="IN103" s="82" t="str">
        <f t="shared" si="1152"/>
        <v/>
      </c>
      <c r="IO103" s="82" t="str">
        <f t="shared" si="1152"/>
        <v/>
      </c>
      <c r="IP103" s="82" t="str">
        <f t="shared" si="1152"/>
        <v/>
      </c>
      <c r="IQ103" s="82" t="str">
        <f t="shared" si="1152"/>
        <v/>
      </c>
      <c r="IR103" s="82" t="str">
        <f t="shared" si="1152"/>
        <v/>
      </c>
      <c r="IS103" s="82" t="str">
        <f t="shared" si="1152"/>
        <v/>
      </c>
      <c r="IT103" s="82" t="str">
        <f t="shared" si="1152"/>
        <v/>
      </c>
      <c r="IU103" s="82" t="str">
        <f t="shared" si="1152"/>
        <v/>
      </c>
      <c r="IV103" s="82" t="str">
        <f t="shared" si="1152"/>
        <v/>
      </c>
      <c r="IW103" s="82" t="str">
        <f t="shared" si="1152"/>
        <v/>
      </c>
      <c r="IX103" s="82" t="str">
        <f t="shared" si="1152"/>
        <v/>
      </c>
      <c r="IY103" s="82" t="str">
        <f t="shared" si="1152"/>
        <v/>
      </c>
      <c r="IZ103" s="82" t="str">
        <f t="shared" si="1152"/>
        <v/>
      </c>
      <c r="JA103" s="82" t="str">
        <f t="shared" si="1152"/>
        <v/>
      </c>
      <c r="JB103" s="82" t="str">
        <f t="shared" si="1152"/>
        <v/>
      </c>
      <c r="JC103" s="82" t="str">
        <f t="shared" si="1152"/>
        <v/>
      </c>
      <c r="JD103" s="82" t="str">
        <f t="shared" si="1152"/>
        <v/>
      </c>
      <c r="JE103" s="82" t="str">
        <f t="shared" si="1152"/>
        <v/>
      </c>
      <c r="JF103" s="82" t="str">
        <f t="shared" si="1152"/>
        <v/>
      </c>
      <c r="JG103" s="82" t="str">
        <f t="shared" si="1152"/>
        <v/>
      </c>
      <c r="JH103" s="82" t="str">
        <f t="shared" si="1152"/>
        <v/>
      </c>
      <c r="JI103" s="82" t="str">
        <f t="shared" si="1152"/>
        <v/>
      </c>
      <c r="JJ103" s="82" t="str">
        <f t="shared" si="1152"/>
        <v/>
      </c>
      <c r="JK103" s="82" t="str">
        <f t="shared" si="1152"/>
        <v/>
      </c>
      <c r="JL103" s="82" t="str">
        <f t="shared" si="1152"/>
        <v/>
      </c>
      <c r="JM103" s="82" t="str">
        <f t="shared" si="1152"/>
        <v/>
      </c>
      <c r="JN103" s="82" t="str">
        <f t="shared" si="1152"/>
        <v/>
      </c>
      <c r="JO103" s="82" t="str">
        <f t="shared" si="1152"/>
        <v/>
      </c>
      <c r="JP103" s="82" t="str">
        <f t="shared" si="1152"/>
        <v/>
      </c>
      <c r="JQ103" s="82" t="str">
        <f t="shared" si="1152"/>
        <v/>
      </c>
      <c r="JR103" s="82" t="str">
        <f t="shared" si="1152"/>
        <v/>
      </c>
      <c r="JS103" s="82" t="str">
        <f t="shared" si="1152"/>
        <v/>
      </c>
      <c r="JT103" s="82" t="str">
        <f t="shared" si="1152"/>
        <v/>
      </c>
      <c r="JU103" s="82" t="str">
        <f t="shared" si="1152"/>
        <v/>
      </c>
      <c r="JV103" s="82" t="str">
        <f t="shared" si="1152"/>
        <v/>
      </c>
      <c r="JW103" s="82" t="str">
        <f t="shared" si="1152"/>
        <v/>
      </c>
      <c r="JX103" s="82" t="str">
        <f t="shared" si="1152"/>
        <v/>
      </c>
      <c r="JY103" s="82" t="str">
        <f t="shared" si="1152"/>
        <v/>
      </c>
      <c r="JZ103" s="82" t="str">
        <f t="shared" si="1152"/>
        <v/>
      </c>
      <c r="KA103" s="82" t="str">
        <f t="shared" si="1152"/>
        <v/>
      </c>
      <c r="KB103" s="82" t="str">
        <f t="shared" si="1152"/>
        <v/>
      </c>
      <c r="KC103" s="82" t="str">
        <f t="shared" si="1152"/>
        <v/>
      </c>
      <c r="KD103" s="82" t="str">
        <f t="shared" si="1152"/>
        <v/>
      </c>
      <c r="KE103" s="82" t="str">
        <f t="shared" si="1152"/>
        <v/>
      </c>
      <c r="KF103" s="82" t="str">
        <f t="shared" si="1152"/>
        <v/>
      </c>
      <c r="KG103" s="82" t="str">
        <f t="shared" si="1152"/>
        <v/>
      </c>
      <c r="KH103" s="82" t="str">
        <f t="shared" si="1152"/>
        <v/>
      </c>
      <c r="KI103" s="82" t="str">
        <f t="shared" si="1153"/>
        <v/>
      </c>
      <c r="KJ103" s="82" t="str">
        <f t="shared" si="1153"/>
        <v/>
      </c>
      <c r="KK103" s="82" t="str">
        <f t="shared" si="1153"/>
        <v/>
      </c>
      <c r="KL103" s="82" t="str">
        <f t="shared" si="1153"/>
        <v/>
      </c>
      <c r="KM103" s="82" t="str">
        <f t="shared" si="1153"/>
        <v/>
      </c>
      <c r="KN103" s="82" t="str">
        <f t="shared" si="1153"/>
        <v/>
      </c>
      <c r="KO103" s="82" t="str">
        <f t="shared" si="1153"/>
        <v/>
      </c>
      <c r="KP103" s="82" t="str">
        <f t="shared" si="1153"/>
        <v/>
      </c>
      <c r="KQ103" s="82" t="str">
        <f t="shared" si="1153"/>
        <v/>
      </c>
      <c r="KR103" s="82" t="str">
        <f t="shared" si="1153"/>
        <v/>
      </c>
      <c r="KS103" s="82" t="str">
        <f t="shared" si="1153"/>
        <v/>
      </c>
      <c r="KT103" s="82" t="str">
        <f t="shared" si="1153"/>
        <v/>
      </c>
      <c r="KU103" s="82" t="str">
        <f t="shared" si="1153"/>
        <v/>
      </c>
      <c r="KV103" s="82" t="str">
        <f t="shared" si="1153"/>
        <v/>
      </c>
      <c r="KW103" s="82" t="str">
        <f t="shared" si="1153"/>
        <v/>
      </c>
      <c r="KX103" s="82" t="str">
        <f t="shared" si="1153"/>
        <v/>
      </c>
      <c r="KY103" s="82" t="str">
        <f t="shared" si="1153"/>
        <v/>
      </c>
      <c r="KZ103" s="82" t="str">
        <f t="shared" si="1153"/>
        <v/>
      </c>
      <c r="LA103" s="82" t="str">
        <f t="shared" si="1153"/>
        <v/>
      </c>
      <c r="LB103" s="82" t="str">
        <f t="shared" si="1153"/>
        <v/>
      </c>
      <c r="LC103" s="82" t="str">
        <f t="shared" si="1153"/>
        <v/>
      </c>
      <c r="LD103" s="82" t="str">
        <f t="shared" si="1153"/>
        <v/>
      </c>
      <c r="LE103" s="82" t="str">
        <f t="shared" si="1153"/>
        <v/>
      </c>
      <c r="LF103" s="82" t="str">
        <f t="shared" si="1153"/>
        <v/>
      </c>
      <c r="LG103" s="82" t="str">
        <f t="shared" si="1153"/>
        <v/>
      </c>
      <c r="LH103" s="82" t="str">
        <f t="shared" si="1153"/>
        <v/>
      </c>
      <c r="LI103" s="82" t="str">
        <f t="shared" si="1153"/>
        <v/>
      </c>
      <c r="LJ103" s="82" t="str">
        <f t="shared" si="1153"/>
        <v/>
      </c>
      <c r="LK103" s="82" t="str">
        <f t="shared" si="1153"/>
        <v/>
      </c>
      <c r="LL103" s="82" t="str">
        <f t="shared" si="1153"/>
        <v/>
      </c>
      <c r="LM103" s="82" t="str">
        <f t="shared" si="1153"/>
        <v/>
      </c>
      <c r="LN103" s="82" t="str">
        <f t="shared" si="1153"/>
        <v/>
      </c>
      <c r="LO103" s="82" t="str">
        <f t="shared" si="1153"/>
        <v/>
      </c>
      <c r="LP103" s="82" t="str">
        <f t="shared" si="1153"/>
        <v/>
      </c>
      <c r="LQ103" s="82" t="str">
        <f t="shared" si="1153"/>
        <v/>
      </c>
      <c r="LR103" s="82" t="str">
        <f t="shared" si="1153"/>
        <v/>
      </c>
      <c r="LS103" s="82" t="str">
        <f t="shared" si="1153"/>
        <v/>
      </c>
      <c r="LT103" s="82" t="str">
        <f t="shared" si="1153"/>
        <v/>
      </c>
      <c r="LU103" s="82" t="str">
        <f t="shared" si="1153"/>
        <v/>
      </c>
      <c r="LV103" s="82" t="str">
        <f t="shared" si="1153"/>
        <v/>
      </c>
      <c r="LW103" s="82" t="str">
        <f t="shared" si="1153"/>
        <v/>
      </c>
      <c r="LX103" s="82" t="str">
        <f t="shared" si="1153"/>
        <v/>
      </c>
      <c r="LY103" s="82" t="str">
        <f t="shared" si="1153"/>
        <v/>
      </c>
      <c r="LZ103" s="82" t="str">
        <f t="shared" si="1153"/>
        <v/>
      </c>
      <c r="MA103" s="82" t="str">
        <f t="shared" si="1153"/>
        <v/>
      </c>
      <c r="MB103" s="82" t="str">
        <f t="shared" si="1153"/>
        <v/>
      </c>
      <c r="MC103" s="82" t="str">
        <f t="shared" si="1153"/>
        <v/>
      </c>
      <c r="MD103" s="82" t="str">
        <f t="shared" si="1153"/>
        <v/>
      </c>
      <c r="ME103" s="82" t="str">
        <f t="shared" si="1153"/>
        <v/>
      </c>
      <c r="MF103" s="82" t="str">
        <f t="shared" si="1153"/>
        <v/>
      </c>
      <c r="MG103" s="82" t="str">
        <f t="shared" si="1153"/>
        <v/>
      </c>
      <c r="MH103" s="82" t="str">
        <f t="shared" si="1153"/>
        <v/>
      </c>
      <c r="MI103" s="82" t="str">
        <f t="shared" si="1153"/>
        <v/>
      </c>
      <c r="MJ103" s="82" t="str">
        <f t="shared" si="1153"/>
        <v/>
      </c>
      <c r="MK103" s="82" t="str">
        <f t="shared" si="1153"/>
        <v/>
      </c>
      <c r="ML103" s="82" t="str">
        <f t="shared" si="1153"/>
        <v/>
      </c>
      <c r="MM103" s="82" t="str">
        <f t="shared" si="1153"/>
        <v/>
      </c>
      <c r="MN103" s="82" t="str">
        <f t="shared" si="1153"/>
        <v/>
      </c>
      <c r="MO103" s="82" t="str">
        <f t="shared" si="1153"/>
        <v/>
      </c>
      <c r="MP103" s="82" t="str">
        <f t="shared" si="1153"/>
        <v/>
      </c>
      <c r="MQ103" s="82" t="str">
        <f t="shared" si="1153"/>
        <v/>
      </c>
      <c r="MR103" s="82" t="str">
        <f t="shared" si="1153"/>
        <v/>
      </c>
      <c r="MS103" s="82" t="str">
        <f t="shared" si="1153"/>
        <v/>
      </c>
      <c r="MT103" s="82" t="str">
        <f t="shared" si="1153"/>
        <v/>
      </c>
      <c r="MU103" s="82" t="str">
        <f t="shared" si="1154"/>
        <v/>
      </c>
      <c r="MV103" s="82" t="str">
        <f t="shared" si="1154"/>
        <v/>
      </c>
      <c r="MW103" s="82" t="str">
        <f t="shared" si="1154"/>
        <v/>
      </c>
      <c r="MX103" s="82" t="str">
        <f t="shared" si="1154"/>
        <v/>
      </c>
      <c r="MY103" s="82" t="str">
        <f t="shared" si="1154"/>
        <v/>
      </c>
      <c r="MZ103" s="82" t="str">
        <f t="shared" si="1154"/>
        <v/>
      </c>
      <c r="NA103" s="82" t="str">
        <f t="shared" si="1154"/>
        <v/>
      </c>
      <c r="NB103" s="82" t="str">
        <f t="shared" si="1154"/>
        <v/>
      </c>
      <c r="NC103" s="82" t="str">
        <f t="shared" si="1154"/>
        <v/>
      </c>
      <c r="ND103" s="82" t="str">
        <f t="shared" si="1154"/>
        <v/>
      </c>
      <c r="NE103" s="82" t="str">
        <f t="shared" si="1154"/>
        <v/>
      </c>
      <c r="NF103" s="82" t="str">
        <f t="shared" si="1154"/>
        <v/>
      </c>
      <c r="NG103" s="82" t="str">
        <f t="shared" si="1154"/>
        <v/>
      </c>
      <c r="NH103" s="82" t="str">
        <f t="shared" si="1154"/>
        <v/>
      </c>
      <c r="NI103" s="82" t="str">
        <f t="shared" si="1154"/>
        <v/>
      </c>
      <c r="NJ103" s="82" t="str">
        <f t="shared" si="1154"/>
        <v/>
      </c>
      <c r="NK103" s="82" t="str">
        <f t="shared" si="1154"/>
        <v/>
      </c>
      <c r="NL103" s="82" t="str">
        <f t="shared" si="1154"/>
        <v/>
      </c>
      <c r="NM103" s="82" t="str">
        <f t="shared" si="1154"/>
        <v/>
      </c>
      <c r="NN103" s="82" t="str">
        <f t="shared" si="1154"/>
        <v/>
      </c>
      <c r="NO103" s="82" t="str">
        <f t="shared" si="1154"/>
        <v/>
      </c>
      <c r="NP103" s="82" t="str">
        <f t="shared" si="1154"/>
        <v/>
      </c>
      <c r="NQ103" s="82" t="str">
        <f t="shared" si="1154"/>
        <v/>
      </c>
      <c r="NR103" s="82" t="str">
        <f t="shared" si="1154"/>
        <v/>
      </c>
      <c r="NS103" s="82" t="str">
        <f t="shared" si="1154"/>
        <v/>
      </c>
      <c r="NT103" s="82" t="str">
        <f t="shared" si="1154"/>
        <v/>
      </c>
      <c r="NU103" s="82" t="str">
        <f t="shared" si="1154"/>
        <v/>
      </c>
      <c r="NV103" s="82" t="str">
        <f t="shared" si="1154"/>
        <v/>
      </c>
      <c r="NW103" s="82" t="str">
        <f t="shared" si="1154"/>
        <v/>
      </c>
      <c r="NX103" s="82" t="str">
        <f t="shared" si="1154"/>
        <v/>
      </c>
      <c r="NY103" s="82" t="str">
        <f t="shared" si="1154"/>
        <v/>
      </c>
      <c r="NZ103" s="82" t="str">
        <f t="shared" si="1154"/>
        <v/>
      </c>
      <c r="OA103" s="82" t="str">
        <f t="shared" si="1154"/>
        <v/>
      </c>
      <c r="OB103" s="82" t="str">
        <f t="shared" si="1154"/>
        <v/>
      </c>
      <c r="OC103" s="82" t="str">
        <f t="shared" si="1154"/>
        <v/>
      </c>
      <c r="OD103" s="82" t="str">
        <f t="shared" si="1154"/>
        <v/>
      </c>
      <c r="OE103" s="82" t="str">
        <f t="shared" si="1154"/>
        <v/>
      </c>
      <c r="OF103" s="82" t="str">
        <f t="shared" si="1154"/>
        <v/>
      </c>
      <c r="OG103" s="82" t="str">
        <f t="shared" si="1154"/>
        <v/>
      </c>
      <c r="OH103" s="82" t="str">
        <f t="shared" si="1154"/>
        <v/>
      </c>
      <c r="OI103" s="82" t="str">
        <f t="shared" si="1154"/>
        <v/>
      </c>
      <c r="OJ103" s="82" t="str">
        <f t="shared" si="1154"/>
        <v/>
      </c>
      <c r="OK103" s="82" t="str">
        <f t="shared" si="1154"/>
        <v/>
      </c>
    </row>
    <row r="104" spans="30:401" ht="12.95" hidden="1" customHeight="1" x14ac:dyDescent="0.2">
      <c r="AD104" s="79">
        <v>4</v>
      </c>
      <c r="AE104" s="79" t="str">
        <f t="shared" si="1155"/>
        <v>No</v>
      </c>
      <c r="AF104" s="80"/>
      <c r="AG104" s="80"/>
      <c r="AH104" s="81" t="str">
        <f t="shared" si="1156"/>
        <v/>
      </c>
      <c r="AI104" s="81" t="str">
        <f t="shared" si="1157"/>
        <v/>
      </c>
      <c r="AJ104" s="82" t="str">
        <f t="shared" si="1158"/>
        <v/>
      </c>
      <c r="AK104" s="82" t="str">
        <f t="shared" si="1159"/>
        <v/>
      </c>
      <c r="AL104" s="82" t="str">
        <f t="shared" si="1159"/>
        <v/>
      </c>
      <c r="AM104" s="82" t="str">
        <f t="shared" si="1148"/>
        <v/>
      </c>
      <c r="AN104" s="82" t="str">
        <f t="shared" si="1148"/>
        <v/>
      </c>
      <c r="AO104" s="82" t="str">
        <f t="shared" si="1148"/>
        <v/>
      </c>
      <c r="AP104" s="82" t="str">
        <f t="shared" si="1148"/>
        <v/>
      </c>
      <c r="AQ104" s="82" t="str">
        <f t="shared" si="1148"/>
        <v/>
      </c>
      <c r="AR104" s="82" t="str">
        <f t="shared" si="1148"/>
        <v/>
      </c>
      <c r="AS104" s="82" t="str">
        <f t="shared" si="1148"/>
        <v/>
      </c>
      <c r="AT104" s="82" t="str">
        <f t="shared" si="1148"/>
        <v/>
      </c>
      <c r="AU104" s="82" t="str">
        <f t="shared" si="1148"/>
        <v/>
      </c>
      <c r="AV104" s="82" t="str">
        <f t="shared" si="1148"/>
        <v/>
      </c>
      <c r="AW104" s="82" t="str">
        <f t="shared" si="1148"/>
        <v/>
      </c>
      <c r="AX104" s="82" t="str">
        <f t="shared" si="1148"/>
        <v/>
      </c>
      <c r="AY104" s="82" t="str">
        <f t="shared" si="1148"/>
        <v/>
      </c>
      <c r="AZ104" s="82" t="str">
        <f t="shared" si="1148"/>
        <v/>
      </c>
      <c r="BA104" s="82" t="str">
        <f t="shared" si="1148"/>
        <v/>
      </c>
      <c r="BB104" s="82" t="str">
        <f t="shared" si="1148"/>
        <v/>
      </c>
      <c r="BC104" s="82" t="str">
        <f t="shared" si="1148"/>
        <v/>
      </c>
      <c r="BD104" s="82" t="str">
        <f t="shared" si="1148"/>
        <v/>
      </c>
      <c r="BE104" s="82" t="str">
        <f t="shared" si="1148"/>
        <v/>
      </c>
      <c r="BF104" s="82" t="str">
        <f t="shared" si="1148"/>
        <v/>
      </c>
      <c r="BG104" s="82" t="str">
        <f t="shared" si="1148"/>
        <v/>
      </c>
      <c r="BH104" s="82" t="str">
        <f t="shared" si="1148"/>
        <v/>
      </c>
      <c r="BI104" s="82" t="str">
        <f t="shared" si="1148"/>
        <v/>
      </c>
      <c r="BJ104" s="82" t="str">
        <f t="shared" si="1148"/>
        <v/>
      </c>
      <c r="BK104" s="82" t="str">
        <f t="shared" si="1148"/>
        <v/>
      </c>
      <c r="BL104" s="82" t="str">
        <f t="shared" si="1148"/>
        <v/>
      </c>
      <c r="BM104" s="82" t="str">
        <f t="shared" si="1148"/>
        <v/>
      </c>
      <c r="BN104" s="82" t="str">
        <f t="shared" si="1149"/>
        <v/>
      </c>
      <c r="BO104" s="82" t="str">
        <f t="shared" si="1148"/>
        <v/>
      </c>
      <c r="BP104" s="82" t="str">
        <f t="shared" si="1148"/>
        <v/>
      </c>
      <c r="BQ104" s="82" t="str">
        <f t="shared" si="1148"/>
        <v/>
      </c>
      <c r="BR104" s="82" t="str">
        <f t="shared" si="1148"/>
        <v/>
      </c>
      <c r="BS104" s="82" t="str">
        <f t="shared" si="1148"/>
        <v/>
      </c>
      <c r="BT104" s="82" t="str">
        <f t="shared" si="1148"/>
        <v/>
      </c>
      <c r="BU104" s="82" t="str">
        <f t="shared" si="1148"/>
        <v/>
      </c>
      <c r="BV104" s="82" t="str">
        <f t="shared" si="1148"/>
        <v/>
      </c>
      <c r="BW104" s="82" t="str">
        <f t="shared" si="1148"/>
        <v/>
      </c>
      <c r="BX104" s="82" t="str">
        <f t="shared" si="1148"/>
        <v/>
      </c>
      <c r="BY104" s="82" t="str">
        <f t="shared" si="1148"/>
        <v/>
      </c>
      <c r="BZ104" s="82" t="str">
        <f t="shared" si="1148"/>
        <v/>
      </c>
      <c r="CA104" s="82" t="str">
        <f t="shared" si="1148"/>
        <v/>
      </c>
      <c r="CB104" s="82" t="str">
        <f t="shared" si="1148"/>
        <v/>
      </c>
      <c r="CC104" s="82" t="str">
        <f t="shared" si="1148"/>
        <v/>
      </c>
      <c r="CD104" s="82" t="str">
        <f t="shared" si="1148"/>
        <v/>
      </c>
      <c r="CE104" s="82" t="str">
        <f t="shared" si="1148"/>
        <v/>
      </c>
      <c r="CF104" s="82" t="str">
        <f t="shared" si="1148"/>
        <v/>
      </c>
      <c r="CG104" s="82" t="str">
        <f t="shared" si="1148"/>
        <v/>
      </c>
      <c r="CH104" s="82" t="str">
        <f t="shared" si="1148"/>
        <v/>
      </c>
      <c r="CI104" s="82" t="str">
        <f t="shared" si="1148"/>
        <v/>
      </c>
      <c r="CJ104" s="82" t="str">
        <f t="shared" si="1148"/>
        <v/>
      </c>
      <c r="CK104" s="82" t="str">
        <f t="shared" si="1148"/>
        <v/>
      </c>
      <c r="CL104" s="82" t="str">
        <f t="shared" si="1148"/>
        <v/>
      </c>
      <c r="CM104" s="82" t="str">
        <f t="shared" si="1148"/>
        <v/>
      </c>
      <c r="CN104" s="82" t="str">
        <f t="shared" si="1148"/>
        <v/>
      </c>
      <c r="CO104" s="82" t="str">
        <f t="shared" si="1148"/>
        <v/>
      </c>
      <c r="CP104" s="82" t="str">
        <f t="shared" si="1148"/>
        <v/>
      </c>
      <c r="CQ104" s="82" t="str">
        <f t="shared" si="1148"/>
        <v/>
      </c>
      <c r="CR104" s="82" t="str">
        <f t="shared" si="1148"/>
        <v/>
      </c>
      <c r="CS104" s="82" t="str">
        <f t="shared" si="1148"/>
        <v/>
      </c>
      <c r="CT104" s="82" t="str">
        <f t="shared" si="1148"/>
        <v/>
      </c>
      <c r="CU104" s="82" t="str">
        <f t="shared" si="1148"/>
        <v/>
      </c>
      <c r="CV104" s="82" t="str">
        <f t="shared" si="1148"/>
        <v/>
      </c>
      <c r="CW104" s="82" t="str">
        <f t="shared" si="1148"/>
        <v/>
      </c>
      <c r="CX104" s="82" t="str">
        <f t="shared" ref="CX104:CX110" si="1160">IF($AE104="Yes",IF($AH104+COLUMN(BN104)&gt;$AI104,"",CW104+1),"")</f>
        <v/>
      </c>
      <c r="CY104" s="82" t="str">
        <f t="shared" si="1150"/>
        <v/>
      </c>
      <c r="CZ104" s="82" t="str">
        <f t="shared" si="1150"/>
        <v/>
      </c>
      <c r="DA104" s="82" t="str">
        <f t="shared" si="1150"/>
        <v/>
      </c>
      <c r="DB104" s="82" t="str">
        <f t="shared" si="1150"/>
        <v/>
      </c>
      <c r="DC104" s="82" t="str">
        <f t="shared" si="1150"/>
        <v/>
      </c>
      <c r="DD104" s="82" t="str">
        <f t="shared" si="1150"/>
        <v/>
      </c>
      <c r="DE104" s="82" t="str">
        <f t="shared" si="1150"/>
        <v/>
      </c>
      <c r="DF104" s="82" t="str">
        <f t="shared" si="1150"/>
        <v/>
      </c>
      <c r="DG104" s="82" t="str">
        <f t="shared" si="1150"/>
        <v/>
      </c>
      <c r="DH104" s="82" t="str">
        <f t="shared" si="1150"/>
        <v/>
      </c>
      <c r="DI104" s="82" t="str">
        <f t="shared" si="1150"/>
        <v/>
      </c>
      <c r="DJ104" s="82" t="str">
        <f t="shared" si="1150"/>
        <v/>
      </c>
      <c r="DK104" s="82" t="str">
        <f t="shared" si="1150"/>
        <v/>
      </c>
      <c r="DL104" s="82" t="str">
        <f t="shared" si="1150"/>
        <v/>
      </c>
      <c r="DM104" s="82" t="str">
        <f t="shared" si="1150"/>
        <v/>
      </c>
      <c r="DN104" s="82" t="str">
        <f t="shared" si="1150"/>
        <v/>
      </c>
      <c r="DO104" s="82" t="str">
        <f t="shared" si="1150"/>
        <v/>
      </c>
      <c r="DP104" s="82" t="str">
        <f t="shared" si="1150"/>
        <v/>
      </c>
      <c r="DQ104" s="82" t="str">
        <f t="shared" si="1150"/>
        <v/>
      </c>
      <c r="DR104" s="82" t="str">
        <f t="shared" si="1150"/>
        <v/>
      </c>
      <c r="DS104" s="82" t="str">
        <f t="shared" si="1150"/>
        <v/>
      </c>
      <c r="DT104" s="82" t="str">
        <f t="shared" si="1150"/>
        <v/>
      </c>
      <c r="DU104" s="82" t="str">
        <f t="shared" si="1150"/>
        <v/>
      </c>
      <c r="DV104" s="82" t="str">
        <f t="shared" si="1150"/>
        <v/>
      </c>
      <c r="DW104" s="82" t="str">
        <f t="shared" si="1150"/>
        <v/>
      </c>
      <c r="DX104" s="82" t="str">
        <f t="shared" si="1150"/>
        <v/>
      </c>
      <c r="DY104" s="82" t="str">
        <f t="shared" si="1150"/>
        <v/>
      </c>
      <c r="DZ104" s="82" t="str">
        <f t="shared" si="1150"/>
        <v/>
      </c>
      <c r="EA104" s="82" t="str">
        <f t="shared" si="1150"/>
        <v/>
      </c>
      <c r="EB104" s="82" t="str">
        <f t="shared" si="1150"/>
        <v/>
      </c>
      <c r="EC104" s="82" t="str">
        <f t="shared" si="1150"/>
        <v/>
      </c>
      <c r="ED104" s="82" t="str">
        <f t="shared" si="1150"/>
        <v/>
      </c>
      <c r="EE104" s="82" t="str">
        <f t="shared" si="1150"/>
        <v/>
      </c>
      <c r="EF104" s="82" t="str">
        <f t="shared" si="1150"/>
        <v/>
      </c>
      <c r="EG104" s="82" t="str">
        <f t="shared" si="1150"/>
        <v/>
      </c>
      <c r="EH104" s="82" t="str">
        <f t="shared" si="1150"/>
        <v/>
      </c>
      <c r="EI104" s="82" t="str">
        <f t="shared" si="1150"/>
        <v/>
      </c>
      <c r="EJ104" s="82" t="str">
        <f t="shared" si="1150"/>
        <v/>
      </c>
      <c r="EK104" s="82" t="str">
        <f t="shared" si="1150"/>
        <v/>
      </c>
      <c r="EL104" s="82" t="str">
        <f t="shared" si="1150"/>
        <v/>
      </c>
      <c r="EM104" s="82" t="str">
        <f t="shared" si="1150"/>
        <v/>
      </c>
      <c r="EN104" s="82" t="str">
        <f t="shared" si="1150"/>
        <v/>
      </c>
      <c r="EO104" s="82" t="str">
        <f t="shared" si="1150"/>
        <v/>
      </c>
      <c r="EP104" s="82" t="str">
        <f t="shared" si="1150"/>
        <v/>
      </c>
      <c r="EQ104" s="82" t="str">
        <f t="shared" si="1150"/>
        <v/>
      </c>
      <c r="ER104" s="82" t="str">
        <f t="shared" si="1150"/>
        <v/>
      </c>
      <c r="ES104" s="82" t="str">
        <f t="shared" si="1150"/>
        <v/>
      </c>
      <c r="ET104" s="82" t="str">
        <f t="shared" si="1150"/>
        <v/>
      </c>
      <c r="EU104" s="82" t="str">
        <f t="shared" si="1150"/>
        <v/>
      </c>
      <c r="EV104" s="82" t="str">
        <f t="shared" si="1150"/>
        <v/>
      </c>
      <c r="EW104" s="82" t="str">
        <f t="shared" si="1150"/>
        <v/>
      </c>
      <c r="EX104" s="82" t="str">
        <f t="shared" si="1150"/>
        <v/>
      </c>
      <c r="EY104" s="82" t="str">
        <f t="shared" si="1150"/>
        <v/>
      </c>
      <c r="EZ104" s="82" t="str">
        <f t="shared" si="1150"/>
        <v/>
      </c>
      <c r="FA104" s="82" t="str">
        <f t="shared" si="1150"/>
        <v/>
      </c>
      <c r="FB104" s="82" t="str">
        <f t="shared" si="1150"/>
        <v/>
      </c>
      <c r="FC104" s="82" t="str">
        <f t="shared" si="1150"/>
        <v/>
      </c>
      <c r="FD104" s="82" t="str">
        <f t="shared" si="1150"/>
        <v/>
      </c>
      <c r="FE104" s="82" t="str">
        <f t="shared" si="1150"/>
        <v/>
      </c>
      <c r="FF104" s="82" t="str">
        <f t="shared" si="1150"/>
        <v/>
      </c>
      <c r="FG104" s="82" t="str">
        <f t="shared" si="1150"/>
        <v/>
      </c>
      <c r="FH104" s="82" t="str">
        <f t="shared" si="1150"/>
        <v/>
      </c>
      <c r="FI104" s="82" t="str">
        <f t="shared" si="1150"/>
        <v/>
      </c>
      <c r="FJ104" s="82" t="str">
        <f t="shared" ref="FJ104:FJ110" si="1161">IF($AE104="Yes",IF($AH104+COLUMN(DZ104)&gt;$AI104,"",FI104+1),"")</f>
        <v/>
      </c>
      <c r="FK104" s="82" t="str">
        <f t="shared" si="1151"/>
        <v/>
      </c>
      <c r="FL104" s="82" t="str">
        <f t="shared" si="1151"/>
        <v/>
      </c>
      <c r="FM104" s="82" t="str">
        <f t="shared" si="1151"/>
        <v/>
      </c>
      <c r="FN104" s="82" t="str">
        <f t="shared" si="1151"/>
        <v/>
      </c>
      <c r="FO104" s="82" t="str">
        <f t="shared" si="1151"/>
        <v/>
      </c>
      <c r="FP104" s="82" t="str">
        <f t="shared" si="1151"/>
        <v/>
      </c>
      <c r="FQ104" s="82" t="str">
        <f t="shared" si="1151"/>
        <v/>
      </c>
      <c r="FR104" s="82" t="str">
        <f t="shared" si="1151"/>
        <v/>
      </c>
      <c r="FS104" s="82" t="str">
        <f t="shared" si="1151"/>
        <v/>
      </c>
      <c r="FT104" s="82" t="str">
        <f t="shared" si="1151"/>
        <v/>
      </c>
      <c r="FU104" s="82" t="str">
        <f t="shared" si="1151"/>
        <v/>
      </c>
      <c r="FV104" s="82" t="str">
        <f t="shared" si="1151"/>
        <v/>
      </c>
      <c r="FW104" s="82" t="str">
        <f t="shared" si="1151"/>
        <v/>
      </c>
      <c r="FX104" s="82" t="str">
        <f t="shared" si="1151"/>
        <v/>
      </c>
      <c r="FY104" s="82" t="str">
        <f t="shared" si="1151"/>
        <v/>
      </c>
      <c r="FZ104" s="82" t="str">
        <f t="shared" si="1151"/>
        <v/>
      </c>
      <c r="GA104" s="82" t="str">
        <f t="shared" si="1151"/>
        <v/>
      </c>
      <c r="GB104" s="82" t="str">
        <f t="shared" si="1151"/>
        <v/>
      </c>
      <c r="GC104" s="82" t="str">
        <f t="shared" si="1151"/>
        <v/>
      </c>
      <c r="GD104" s="82" t="str">
        <f t="shared" si="1151"/>
        <v/>
      </c>
      <c r="GE104" s="82" t="str">
        <f t="shared" si="1151"/>
        <v/>
      </c>
      <c r="GF104" s="82" t="str">
        <f t="shared" si="1151"/>
        <v/>
      </c>
      <c r="GG104" s="82" t="str">
        <f t="shared" si="1151"/>
        <v/>
      </c>
      <c r="GH104" s="82" t="str">
        <f t="shared" si="1151"/>
        <v/>
      </c>
      <c r="GI104" s="82" t="str">
        <f t="shared" si="1151"/>
        <v/>
      </c>
      <c r="GJ104" s="82" t="str">
        <f t="shared" si="1151"/>
        <v/>
      </c>
      <c r="GK104" s="82" t="str">
        <f t="shared" si="1151"/>
        <v/>
      </c>
      <c r="GL104" s="82" t="str">
        <f t="shared" si="1151"/>
        <v/>
      </c>
      <c r="GM104" s="82" t="str">
        <f t="shared" si="1151"/>
        <v/>
      </c>
      <c r="GN104" s="82" t="str">
        <f t="shared" si="1151"/>
        <v/>
      </c>
      <c r="GO104" s="82" t="str">
        <f t="shared" si="1151"/>
        <v/>
      </c>
      <c r="GP104" s="82" t="str">
        <f t="shared" si="1151"/>
        <v/>
      </c>
      <c r="GQ104" s="82" t="str">
        <f t="shared" si="1151"/>
        <v/>
      </c>
      <c r="GR104" s="82" t="str">
        <f t="shared" si="1151"/>
        <v/>
      </c>
      <c r="GS104" s="82" t="str">
        <f t="shared" si="1151"/>
        <v/>
      </c>
      <c r="GT104" s="82" t="str">
        <f t="shared" si="1151"/>
        <v/>
      </c>
      <c r="GU104" s="82" t="str">
        <f t="shared" si="1151"/>
        <v/>
      </c>
      <c r="GV104" s="82" t="str">
        <f t="shared" si="1151"/>
        <v/>
      </c>
      <c r="GW104" s="82" t="str">
        <f t="shared" si="1151"/>
        <v/>
      </c>
      <c r="GX104" s="82" t="str">
        <f t="shared" si="1151"/>
        <v/>
      </c>
      <c r="GY104" s="82" t="str">
        <f t="shared" si="1151"/>
        <v/>
      </c>
      <c r="GZ104" s="82" t="str">
        <f t="shared" si="1151"/>
        <v/>
      </c>
      <c r="HA104" s="82" t="str">
        <f t="shared" si="1151"/>
        <v/>
      </c>
      <c r="HB104" s="82" t="str">
        <f t="shared" si="1151"/>
        <v/>
      </c>
      <c r="HC104" s="82" t="str">
        <f t="shared" si="1151"/>
        <v/>
      </c>
      <c r="HD104" s="82" t="str">
        <f t="shared" si="1151"/>
        <v/>
      </c>
      <c r="HE104" s="82" t="str">
        <f t="shared" si="1151"/>
        <v/>
      </c>
      <c r="HF104" s="82" t="str">
        <f t="shared" si="1151"/>
        <v/>
      </c>
      <c r="HG104" s="82" t="str">
        <f t="shared" si="1151"/>
        <v/>
      </c>
      <c r="HH104" s="82" t="str">
        <f t="shared" si="1151"/>
        <v/>
      </c>
      <c r="HI104" s="82" t="str">
        <f t="shared" si="1151"/>
        <v/>
      </c>
      <c r="HJ104" s="82" t="str">
        <f t="shared" si="1151"/>
        <v/>
      </c>
      <c r="HK104" s="82" t="str">
        <f t="shared" si="1151"/>
        <v/>
      </c>
      <c r="HL104" s="82" t="str">
        <f t="shared" si="1151"/>
        <v/>
      </c>
      <c r="HM104" s="82" t="str">
        <f t="shared" si="1151"/>
        <v/>
      </c>
      <c r="HN104" s="82" t="str">
        <f t="shared" si="1151"/>
        <v/>
      </c>
      <c r="HO104" s="82" t="str">
        <f t="shared" si="1151"/>
        <v/>
      </c>
      <c r="HP104" s="82" t="str">
        <f t="shared" si="1151"/>
        <v/>
      </c>
      <c r="HQ104" s="82" t="str">
        <f t="shared" si="1151"/>
        <v/>
      </c>
      <c r="HR104" s="82" t="str">
        <f t="shared" si="1151"/>
        <v/>
      </c>
      <c r="HS104" s="82" t="str">
        <f t="shared" si="1151"/>
        <v/>
      </c>
      <c r="HT104" s="82" t="str">
        <f t="shared" si="1151"/>
        <v/>
      </c>
      <c r="HU104" s="82" t="str">
        <f t="shared" si="1151"/>
        <v/>
      </c>
      <c r="HV104" s="82" t="str">
        <f t="shared" ref="HV104:HV110" si="1162">IF($AE104="Yes",IF($AH104+COLUMN(GL104)&gt;$AI104,"",HU104+1),"")</f>
        <v/>
      </c>
      <c r="HW104" s="82" t="str">
        <f t="shared" si="1152"/>
        <v/>
      </c>
      <c r="HX104" s="82" t="str">
        <f t="shared" si="1152"/>
        <v/>
      </c>
      <c r="HY104" s="82" t="str">
        <f t="shared" si="1152"/>
        <v/>
      </c>
      <c r="HZ104" s="82" t="str">
        <f t="shared" si="1152"/>
        <v/>
      </c>
      <c r="IA104" s="82" t="str">
        <f t="shared" si="1152"/>
        <v/>
      </c>
      <c r="IB104" s="82" t="str">
        <f t="shared" si="1152"/>
        <v/>
      </c>
      <c r="IC104" s="82" t="str">
        <f t="shared" si="1152"/>
        <v/>
      </c>
      <c r="ID104" s="82" t="str">
        <f t="shared" si="1152"/>
        <v/>
      </c>
      <c r="IE104" s="82" t="str">
        <f t="shared" si="1152"/>
        <v/>
      </c>
      <c r="IF104" s="82" t="str">
        <f t="shared" si="1152"/>
        <v/>
      </c>
      <c r="IG104" s="82" t="str">
        <f t="shared" si="1152"/>
        <v/>
      </c>
      <c r="IH104" s="82" t="str">
        <f t="shared" si="1152"/>
        <v/>
      </c>
      <c r="II104" s="82" t="str">
        <f t="shared" si="1152"/>
        <v/>
      </c>
      <c r="IJ104" s="82" t="str">
        <f t="shared" si="1152"/>
        <v/>
      </c>
      <c r="IK104" s="82" t="str">
        <f t="shared" si="1152"/>
        <v/>
      </c>
      <c r="IL104" s="82" t="str">
        <f t="shared" si="1152"/>
        <v/>
      </c>
      <c r="IM104" s="82" t="str">
        <f t="shared" si="1152"/>
        <v/>
      </c>
      <c r="IN104" s="82" t="str">
        <f t="shared" si="1152"/>
        <v/>
      </c>
      <c r="IO104" s="82" t="str">
        <f t="shared" si="1152"/>
        <v/>
      </c>
      <c r="IP104" s="82" t="str">
        <f t="shared" si="1152"/>
        <v/>
      </c>
      <c r="IQ104" s="82" t="str">
        <f t="shared" si="1152"/>
        <v/>
      </c>
      <c r="IR104" s="82" t="str">
        <f t="shared" si="1152"/>
        <v/>
      </c>
      <c r="IS104" s="82" t="str">
        <f t="shared" si="1152"/>
        <v/>
      </c>
      <c r="IT104" s="82" t="str">
        <f t="shared" si="1152"/>
        <v/>
      </c>
      <c r="IU104" s="82" t="str">
        <f t="shared" si="1152"/>
        <v/>
      </c>
      <c r="IV104" s="82" t="str">
        <f t="shared" si="1152"/>
        <v/>
      </c>
      <c r="IW104" s="82" t="str">
        <f t="shared" si="1152"/>
        <v/>
      </c>
      <c r="IX104" s="82" t="str">
        <f t="shared" si="1152"/>
        <v/>
      </c>
      <c r="IY104" s="82" t="str">
        <f t="shared" si="1152"/>
        <v/>
      </c>
      <c r="IZ104" s="82" t="str">
        <f t="shared" si="1152"/>
        <v/>
      </c>
      <c r="JA104" s="82" t="str">
        <f t="shared" si="1152"/>
        <v/>
      </c>
      <c r="JB104" s="82" t="str">
        <f t="shared" si="1152"/>
        <v/>
      </c>
      <c r="JC104" s="82" t="str">
        <f t="shared" si="1152"/>
        <v/>
      </c>
      <c r="JD104" s="82" t="str">
        <f t="shared" si="1152"/>
        <v/>
      </c>
      <c r="JE104" s="82" t="str">
        <f t="shared" si="1152"/>
        <v/>
      </c>
      <c r="JF104" s="82" t="str">
        <f t="shared" si="1152"/>
        <v/>
      </c>
      <c r="JG104" s="82" t="str">
        <f t="shared" si="1152"/>
        <v/>
      </c>
      <c r="JH104" s="82" t="str">
        <f t="shared" si="1152"/>
        <v/>
      </c>
      <c r="JI104" s="82" t="str">
        <f t="shared" si="1152"/>
        <v/>
      </c>
      <c r="JJ104" s="82" t="str">
        <f t="shared" si="1152"/>
        <v/>
      </c>
      <c r="JK104" s="82" t="str">
        <f t="shared" si="1152"/>
        <v/>
      </c>
      <c r="JL104" s="82" t="str">
        <f t="shared" si="1152"/>
        <v/>
      </c>
      <c r="JM104" s="82" t="str">
        <f t="shared" si="1152"/>
        <v/>
      </c>
      <c r="JN104" s="82" t="str">
        <f t="shared" si="1152"/>
        <v/>
      </c>
      <c r="JO104" s="82" t="str">
        <f t="shared" si="1152"/>
        <v/>
      </c>
      <c r="JP104" s="82" t="str">
        <f t="shared" si="1152"/>
        <v/>
      </c>
      <c r="JQ104" s="82" t="str">
        <f t="shared" si="1152"/>
        <v/>
      </c>
      <c r="JR104" s="82" t="str">
        <f t="shared" si="1152"/>
        <v/>
      </c>
      <c r="JS104" s="82" t="str">
        <f t="shared" si="1152"/>
        <v/>
      </c>
      <c r="JT104" s="82" t="str">
        <f t="shared" si="1152"/>
        <v/>
      </c>
      <c r="JU104" s="82" t="str">
        <f t="shared" si="1152"/>
        <v/>
      </c>
      <c r="JV104" s="82" t="str">
        <f t="shared" si="1152"/>
        <v/>
      </c>
      <c r="JW104" s="82" t="str">
        <f t="shared" si="1152"/>
        <v/>
      </c>
      <c r="JX104" s="82" t="str">
        <f t="shared" si="1152"/>
        <v/>
      </c>
      <c r="JY104" s="82" t="str">
        <f t="shared" si="1152"/>
        <v/>
      </c>
      <c r="JZ104" s="82" t="str">
        <f t="shared" si="1152"/>
        <v/>
      </c>
      <c r="KA104" s="82" t="str">
        <f t="shared" si="1152"/>
        <v/>
      </c>
      <c r="KB104" s="82" t="str">
        <f t="shared" si="1152"/>
        <v/>
      </c>
      <c r="KC104" s="82" t="str">
        <f t="shared" si="1152"/>
        <v/>
      </c>
      <c r="KD104" s="82" t="str">
        <f t="shared" si="1152"/>
        <v/>
      </c>
      <c r="KE104" s="82" t="str">
        <f t="shared" si="1152"/>
        <v/>
      </c>
      <c r="KF104" s="82" t="str">
        <f t="shared" si="1152"/>
        <v/>
      </c>
      <c r="KG104" s="82" t="str">
        <f t="shared" si="1152"/>
        <v/>
      </c>
      <c r="KH104" s="82" t="str">
        <f t="shared" ref="KH104:KH110" si="1163">IF($AE104="Yes",IF($AH104+COLUMN(IX104)&gt;$AI104,"",KG104+1),"")</f>
        <v/>
      </c>
      <c r="KI104" s="82" t="str">
        <f t="shared" si="1153"/>
        <v/>
      </c>
      <c r="KJ104" s="82" t="str">
        <f t="shared" si="1153"/>
        <v/>
      </c>
      <c r="KK104" s="82" t="str">
        <f t="shared" si="1153"/>
        <v/>
      </c>
      <c r="KL104" s="82" t="str">
        <f t="shared" si="1153"/>
        <v/>
      </c>
      <c r="KM104" s="82" t="str">
        <f t="shared" si="1153"/>
        <v/>
      </c>
      <c r="KN104" s="82" t="str">
        <f t="shared" si="1153"/>
        <v/>
      </c>
      <c r="KO104" s="82" t="str">
        <f t="shared" si="1153"/>
        <v/>
      </c>
      <c r="KP104" s="82" t="str">
        <f t="shared" si="1153"/>
        <v/>
      </c>
      <c r="KQ104" s="82" t="str">
        <f t="shared" si="1153"/>
        <v/>
      </c>
      <c r="KR104" s="82" t="str">
        <f t="shared" si="1153"/>
        <v/>
      </c>
      <c r="KS104" s="82" t="str">
        <f t="shared" si="1153"/>
        <v/>
      </c>
      <c r="KT104" s="82" t="str">
        <f t="shared" si="1153"/>
        <v/>
      </c>
      <c r="KU104" s="82" t="str">
        <f t="shared" si="1153"/>
        <v/>
      </c>
      <c r="KV104" s="82" t="str">
        <f t="shared" si="1153"/>
        <v/>
      </c>
      <c r="KW104" s="82" t="str">
        <f t="shared" si="1153"/>
        <v/>
      </c>
      <c r="KX104" s="82" t="str">
        <f t="shared" si="1153"/>
        <v/>
      </c>
      <c r="KY104" s="82" t="str">
        <f t="shared" si="1153"/>
        <v/>
      </c>
      <c r="KZ104" s="82" t="str">
        <f t="shared" si="1153"/>
        <v/>
      </c>
      <c r="LA104" s="82" t="str">
        <f t="shared" si="1153"/>
        <v/>
      </c>
      <c r="LB104" s="82" t="str">
        <f t="shared" si="1153"/>
        <v/>
      </c>
      <c r="LC104" s="82" t="str">
        <f t="shared" si="1153"/>
        <v/>
      </c>
      <c r="LD104" s="82" t="str">
        <f t="shared" si="1153"/>
        <v/>
      </c>
      <c r="LE104" s="82" t="str">
        <f t="shared" si="1153"/>
        <v/>
      </c>
      <c r="LF104" s="82" t="str">
        <f t="shared" si="1153"/>
        <v/>
      </c>
      <c r="LG104" s="82" t="str">
        <f t="shared" si="1153"/>
        <v/>
      </c>
      <c r="LH104" s="82" t="str">
        <f t="shared" si="1153"/>
        <v/>
      </c>
      <c r="LI104" s="82" t="str">
        <f t="shared" si="1153"/>
        <v/>
      </c>
      <c r="LJ104" s="82" t="str">
        <f t="shared" si="1153"/>
        <v/>
      </c>
      <c r="LK104" s="82" t="str">
        <f t="shared" si="1153"/>
        <v/>
      </c>
      <c r="LL104" s="82" t="str">
        <f t="shared" si="1153"/>
        <v/>
      </c>
      <c r="LM104" s="82" t="str">
        <f t="shared" si="1153"/>
        <v/>
      </c>
      <c r="LN104" s="82" t="str">
        <f t="shared" si="1153"/>
        <v/>
      </c>
      <c r="LO104" s="82" t="str">
        <f t="shared" si="1153"/>
        <v/>
      </c>
      <c r="LP104" s="82" t="str">
        <f t="shared" si="1153"/>
        <v/>
      </c>
      <c r="LQ104" s="82" t="str">
        <f t="shared" si="1153"/>
        <v/>
      </c>
      <c r="LR104" s="82" t="str">
        <f t="shared" si="1153"/>
        <v/>
      </c>
      <c r="LS104" s="82" t="str">
        <f t="shared" si="1153"/>
        <v/>
      </c>
      <c r="LT104" s="82" t="str">
        <f t="shared" si="1153"/>
        <v/>
      </c>
      <c r="LU104" s="82" t="str">
        <f t="shared" si="1153"/>
        <v/>
      </c>
      <c r="LV104" s="82" t="str">
        <f t="shared" si="1153"/>
        <v/>
      </c>
      <c r="LW104" s="82" t="str">
        <f t="shared" si="1153"/>
        <v/>
      </c>
      <c r="LX104" s="82" t="str">
        <f t="shared" si="1153"/>
        <v/>
      </c>
      <c r="LY104" s="82" t="str">
        <f t="shared" si="1153"/>
        <v/>
      </c>
      <c r="LZ104" s="82" t="str">
        <f t="shared" si="1153"/>
        <v/>
      </c>
      <c r="MA104" s="82" t="str">
        <f t="shared" si="1153"/>
        <v/>
      </c>
      <c r="MB104" s="82" t="str">
        <f t="shared" si="1153"/>
        <v/>
      </c>
      <c r="MC104" s="82" t="str">
        <f t="shared" si="1153"/>
        <v/>
      </c>
      <c r="MD104" s="82" t="str">
        <f t="shared" si="1153"/>
        <v/>
      </c>
      <c r="ME104" s="82" t="str">
        <f t="shared" si="1153"/>
        <v/>
      </c>
      <c r="MF104" s="82" t="str">
        <f t="shared" si="1153"/>
        <v/>
      </c>
      <c r="MG104" s="82" t="str">
        <f t="shared" si="1153"/>
        <v/>
      </c>
      <c r="MH104" s="82" t="str">
        <f t="shared" si="1153"/>
        <v/>
      </c>
      <c r="MI104" s="82" t="str">
        <f t="shared" si="1153"/>
        <v/>
      </c>
      <c r="MJ104" s="82" t="str">
        <f t="shared" si="1153"/>
        <v/>
      </c>
      <c r="MK104" s="82" t="str">
        <f t="shared" si="1153"/>
        <v/>
      </c>
      <c r="ML104" s="82" t="str">
        <f t="shared" si="1153"/>
        <v/>
      </c>
      <c r="MM104" s="82" t="str">
        <f t="shared" si="1153"/>
        <v/>
      </c>
      <c r="MN104" s="82" t="str">
        <f t="shared" si="1153"/>
        <v/>
      </c>
      <c r="MO104" s="82" t="str">
        <f t="shared" si="1153"/>
        <v/>
      </c>
      <c r="MP104" s="82" t="str">
        <f t="shared" si="1153"/>
        <v/>
      </c>
      <c r="MQ104" s="82" t="str">
        <f t="shared" si="1153"/>
        <v/>
      </c>
      <c r="MR104" s="82" t="str">
        <f t="shared" si="1153"/>
        <v/>
      </c>
      <c r="MS104" s="82" t="str">
        <f t="shared" si="1153"/>
        <v/>
      </c>
      <c r="MT104" s="82" t="str">
        <f t="shared" ref="MT104:MT110" si="1164">IF($AE104="Yes",IF($AH104+COLUMN(LJ104)&gt;$AI104,"",MS104+1),"")</f>
        <v/>
      </c>
      <c r="MU104" s="82" t="str">
        <f t="shared" si="1154"/>
        <v/>
      </c>
      <c r="MV104" s="82" t="str">
        <f t="shared" si="1154"/>
        <v/>
      </c>
      <c r="MW104" s="82" t="str">
        <f t="shared" si="1154"/>
        <v/>
      </c>
      <c r="MX104" s="82" t="str">
        <f t="shared" si="1154"/>
        <v/>
      </c>
      <c r="MY104" s="82" t="str">
        <f t="shared" si="1154"/>
        <v/>
      </c>
      <c r="MZ104" s="82" t="str">
        <f t="shared" si="1154"/>
        <v/>
      </c>
      <c r="NA104" s="82" t="str">
        <f t="shared" si="1154"/>
        <v/>
      </c>
      <c r="NB104" s="82" t="str">
        <f t="shared" si="1154"/>
        <v/>
      </c>
      <c r="NC104" s="82" t="str">
        <f t="shared" si="1154"/>
        <v/>
      </c>
      <c r="ND104" s="82" t="str">
        <f t="shared" si="1154"/>
        <v/>
      </c>
      <c r="NE104" s="82" t="str">
        <f t="shared" si="1154"/>
        <v/>
      </c>
      <c r="NF104" s="82" t="str">
        <f t="shared" si="1154"/>
        <v/>
      </c>
      <c r="NG104" s="82" t="str">
        <f t="shared" si="1154"/>
        <v/>
      </c>
      <c r="NH104" s="82" t="str">
        <f t="shared" si="1154"/>
        <v/>
      </c>
      <c r="NI104" s="82" t="str">
        <f t="shared" si="1154"/>
        <v/>
      </c>
      <c r="NJ104" s="82" t="str">
        <f t="shared" si="1154"/>
        <v/>
      </c>
      <c r="NK104" s="82" t="str">
        <f t="shared" si="1154"/>
        <v/>
      </c>
      <c r="NL104" s="82" t="str">
        <f t="shared" si="1154"/>
        <v/>
      </c>
      <c r="NM104" s="82" t="str">
        <f t="shared" si="1154"/>
        <v/>
      </c>
      <c r="NN104" s="82" t="str">
        <f t="shared" si="1154"/>
        <v/>
      </c>
      <c r="NO104" s="82" t="str">
        <f t="shared" si="1154"/>
        <v/>
      </c>
      <c r="NP104" s="82" t="str">
        <f t="shared" si="1154"/>
        <v/>
      </c>
      <c r="NQ104" s="82" t="str">
        <f t="shared" si="1154"/>
        <v/>
      </c>
      <c r="NR104" s="82" t="str">
        <f t="shared" si="1154"/>
        <v/>
      </c>
      <c r="NS104" s="82" t="str">
        <f t="shared" si="1154"/>
        <v/>
      </c>
      <c r="NT104" s="82" t="str">
        <f t="shared" si="1154"/>
        <v/>
      </c>
      <c r="NU104" s="82" t="str">
        <f t="shared" si="1154"/>
        <v/>
      </c>
      <c r="NV104" s="82" t="str">
        <f t="shared" si="1154"/>
        <v/>
      </c>
      <c r="NW104" s="82" t="str">
        <f t="shared" si="1154"/>
        <v/>
      </c>
      <c r="NX104" s="82" t="str">
        <f t="shared" si="1154"/>
        <v/>
      </c>
      <c r="NY104" s="82" t="str">
        <f t="shared" si="1154"/>
        <v/>
      </c>
      <c r="NZ104" s="82" t="str">
        <f t="shared" si="1154"/>
        <v/>
      </c>
      <c r="OA104" s="82" t="str">
        <f t="shared" si="1154"/>
        <v/>
      </c>
      <c r="OB104" s="82" t="str">
        <f t="shared" si="1154"/>
        <v/>
      </c>
      <c r="OC104" s="82" t="str">
        <f t="shared" si="1154"/>
        <v/>
      </c>
      <c r="OD104" s="82" t="str">
        <f t="shared" si="1154"/>
        <v/>
      </c>
      <c r="OE104" s="82" t="str">
        <f t="shared" si="1154"/>
        <v/>
      </c>
      <c r="OF104" s="82" t="str">
        <f t="shared" si="1154"/>
        <v/>
      </c>
      <c r="OG104" s="82" t="str">
        <f t="shared" si="1154"/>
        <v/>
      </c>
      <c r="OH104" s="82" t="str">
        <f t="shared" si="1154"/>
        <v/>
      </c>
      <c r="OI104" s="82" t="str">
        <f t="shared" si="1154"/>
        <v/>
      </c>
      <c r="OJ104" s="82" t="str">
        <f t="shared" si="1154"/>
        <v/>
      </c>
      <c r="OK104" s="82" t="str">
        <f t="shared" si="1154"/>
        <v/>
      </c>
    </row>
    <row r="105" spans="30:401" ht="12.95" hidden="1" customHeight="1" x14ac:dyDescent="0.2">
      <c r="AD105" s="79">
        <v>5</v>
      </c>
      <c r="AE105" s="79" t="str">
        <f t="shared" si="1155"/>
        <v>No</v>
      </c>
      <c r="AF105" s="80"/>
      <c r="AG105" s="80"/>
      <c r="AH105" s="81" t="str">
        <f t="shared" si="1156"/>
        <v/>
      </c>
      <c r="AI105" s="81" t="str">
        <f t="shared" si="1157"/>
        <v/>
      </c>
      <c r="AJ105" s="82" t="str">
        <f t="shared" si="1158"/>
        <v/>
      </c>
      <c r="AK105" s="82" t="str">
        <f t="shared" si="1159"/>
        <v/>
      </c>
      <c r="AL105" s="82" t="str">
        <f t="shared" si="1159"/>
        <v/>
      </c>
      <c r="AM105" s="82" t="str">
        <f t="shared" ref="AM105:AM110" si="1165">IF($AE105="Yes",IF($AH105+COLUMN(C105)&gt;$AI105,"",AL105+1),"")</f>
        <v/>
      </c>
      <c r="AN105" s="82" t="str">
        <f t="shared" ref="AN105:AN110" si="1166">IF($AE105="Yes",IF($AH105+COLUMN(D105)&gt;$AI105,"",AM105+1),"")</f>
        <v/>
      </c>
      <c r="AO105" s="82" t="str">
        <f t="shared" ref="AO105:AO110" si="1167">IF($AE105="Yes",IF($AH105+COLUMN(E105)&gt;$AI105,"",AN105+1),"")</f>
        <v/>
      </c>
      <c r="AP105" s="82" t="str">
        <f t="shared" ref="AP105:AP110" si="1168">IF($AE105="Yes",IF($AH105+COLUMN(F105)&gt;$AI105,"",AO105+1),"")</f>
        <v/>
      </c>
      <c r="AQ105" s="82" t="str">
        <f t="shared" ref="AQ105:AQ110" si="1169">IF($AE105="Yes",IF($AH105+COLUMN(G105)&gt;$AI105,"",AP105+1),"")</f>
        <v/>
      </c>
      <c r="AR105" s="82" t="str">
        <f t="shared" ref="AR105:AR110" si="1170">IF($AE105="Yes",IF($AH105+COLUMN(H105)&gt;$AI105,"",AQ105+1),"")</f>
        <v/>
      </c>
      <c r="AS105" s="82" t="str">
        <f t="shared" ref="AS105:AS110" si="1171">IF($AE105="Yes",IF($AH105+COLUMN(I105)&gt;$AI105,"",AR105+1),"")</f>
        <v/>
      </c>
      <c r="AT105" s="82" t="str">
        <f t="shared" ref="AT105:AT110" si="1172">IF($AE105="Yes",IF($AH105+COLUMN(J105)&gt;$AI105,"",AS105+1),"")</f>
        <v/>
      </c>
      <c r="AU105" s="82" t="str">
        <f t="shared" ref="AU105:AU110" si="1173">IF($AE105="Yes",IF($AH105+COLUMN(K105)&gt;$AI105,"",AT105+1),"")</f>
        <v/>
      </c>
      <c r="AV105" s="82" t="str">
        <f t="shared" ref="AV105:AV110" si="1174">IF($AE105="Yes",IF($AH105+COLUMN(L105)&gt;$AI105,"",AU105+1),"")</f>
        <v/>
      </c>
      <c r="AW105" s="82" t="str">
        <f t="shared" ref="AW105:AW110" si="1175">IF($AE105="Yes",IF($AH105+COLUMN(M105)&gt;$AI105,"",AV105+1),"")</f>
        <v/>
      </c>
      <c r="AX105" s="82" t="str">
        <f t="shared" ref="AX105:AX110" si="1176">IF($AE105="Yes",IF($AH105+COLUMN(N105)&gt;$AI105,"",AW105+1),"")</f>
        <v/>
      </c>
      <c r="AY105" s="82" t="str">
        <f t="shared" ref="AY105:AY110" si="1177">IF($AE105="Yes",IF($AH105+COLUMN(O105)&gt;$AI105,"",AX105+1),"")</f>
        <v/>
      </c>
      <c r="AZ105" s="82" t="str">
        <f t="shared" ref="AZ105:AZ110" si="1178">IF($AE105="Yes",IF($AH105+COLUMN(P105)&gt;$AI105,"",AY105+1),"")</f>
        <v/>
      </c>
      <c r="BA105" s="82" t="str">
        <f t="shared" ref="BA105:BA110" si="1179">IF($AE105="Yes",IF($AH105+COLUMN(Q105)&gt;$AI105,"",AZ105+1),"")</f>
        <v/>
      </c>
      <c r="BB105" s="82" t="str">
        <f t="shared" ref="BB105:BB110" si="1180">IF($AE105="Yes",IF($AH105+COLUMN(R105)&gt;$AI105,"",BA105+1),"")</f>
        <v/>
      </c>
      <c r="BC105" s="82" t="str">
        <f t="shared" ref="BC105:BC110" si="1181">IF($AE105="Yes",IF($AH105+COLUMN(S105)&gt;$AI105,"",BB105+1),"")</f>
        <v/>
      </c>
      <c r="BD105" s="82" t="str">
        <f t="shared" ref="BD105:BD110" si="1182">IF($AE105="Yes",IF($AH105+COLUMN(T105)&gt;$AI105,"",BC105+1),"")</f>
        <v/>
      </c>
      <c r="BE105" s="82" t="str">
        <f t="shared" ref="BE105:BE110" si="1183">IF($AE105="Yes",IF($AH105+COLUMN(U105)&gt;$AI105,"",BD105+1),"")</f>
        <v/>
      </c>
      <c r="BF105" s="82" t="str">
        <f t="shared" ref="BF105:BF110" si="1184">IF($AE105="Yes",IF($AH105+COLUMN(V105)&gt;$AI105,"",BE105+1),"")</f>
        <v/>
      </c>
      <c r="BG105" s="82" t="str">
        <f t="shared" ref="BG105:BG110" si="1185">IF($AE105="Yes",IF($AH105+COLUMN(W105)&gt;$AI105,"",BF105+1),"")</f>
        <v/>
      </c>
      <c r="BH105" s="82" t="str">
        <f t="shared" ref="BH105:BH110" si="1186">IF($AE105="Yes",IF($AH105+COLUMN(X105)&gt;$AI105,"",BG105+1),"")</f>
        <v/>
      </c>
      <c r="BI105" s="82" t="str">
        <f t="shared" ref="BI105:BI110" si="1187">IF($AE105="Yes",IF($AH105+COLUMN(Y105)&gt;$AI105,"",BH105+1),"")</f>
        <v/>
      </c>
      <c r="BJ105" s="82" t="str">
        <f t="shared" ref="BJ105:BJ110" si="1188">IF($AE105="Yes",IF($AH105+COLUMN(Z105)&gt;$AI105,"",BI105+1),"")</f>
        <v/>
      </c>
      <c r="BK105" s="82" t="str">
        <f t="shared" ref="BK105:BK110" si="1189">IF($AE105="Yes",IF($AH105+COLUMN(AA105)&gt;$AI105,"",BJ105+1),"")</f>
        <v/>
      </c>
      <c r="BL105" s="82" t="str">
        <f t="shared" ref="BL105:BL110" si="1190">IF($AE105="Yes",IF($AH105+COLUMN(AB105)&gt;$AI105,"",BK105+1),"")</f>
        <v/>
      </c>
      <c r="BM105" s="82" t="str">
        <f t="shared" ref="BM105:BM110" si="1191">IF($AE105="Yes",IF($AH105+COLUMN(AC105)&gt;$AI105,"",BL105+1),"")</f>
        <v/>
      </c>
      <c r="BN105" s="82" t="str">
        <f t="shared" si="1149"/>
        <v/>
      </c>
      <c r="BO105" s="82" t="str">
        <f t="shared" ref="BO105:BO110" si="1192">IF($AE105="Yes",IF($AH105+COLUMN(AE105)&gt;$AI105,"",BN105+1),"")</f>
        <v/>
      </c>
      <c r="BP105" s="82" t="str">
        <f t="shared" ref="BP105:BP110" si="1193">IF($AE105="Yes",IF($AH105+COLUMN(AF105)&gt;$AI105,"",BO105+1),"")</f>
        <v/>
      </c>
      <c r="BQ105" s="82" t="str">
        <f t="shared" ref="BQ105:BQ110" si="1194">IF($AE105="Yes",IF($AH105+COLUMN(AG105)&gt;$AI105,"",BP105+1),"")</f>
        <v/>
      </c>
      <c r="BR105" s="82" t="str">
        <f t="shared" ref="BR105:BR110" si="1195">IF($AE105="Yes",IF($AH105+COLUMN(AH105)&gt;$AI105,"",BQ105+1),"")</f>
        <v/>
      </c>
      <c r="BS105" s="82" t="str">
        <f t="shared" ref="BS105:BS110" si="1196">IF($AE105="Yes",IF($AH105+COLUMN(AI105)&gt;$AI105,"",BR105+1),"")</f>
        <v/>
      </c>
      <c r="BT105" s="82" t="str">
        <f t="shared" ref="BT105:BT110" si="1197">IF($AE105="Yes",IF($AH105+COLUMN(AJ105)&gt;$AI105,"",BS105+1),"")</f>
        <v/>
      </c>
      <c r="BU105" s="82" t="str">
        <f t="shared" ref="BU105:BU110" si="1198">IF($AE105="Yes",IF($AH105+COLUMN(AK105)&gt;$AI105,"",BT105+1),"")</f>
        <v/>
      </c>
      <c r="BV105" s="82" t="str">
        <f t="shared" ref="BV105:BV110" si="1199">IF($AE105="Yes",IF($AH105+COLUMN(AL105)&gt;$AI105,"",BU105+1),"")</f>
        <v/>
      </c>
      <c r="BW105" s="82" t="str">
        <f t="shared" ref="BW105:BW110" si="1200">IF($AE105="Yes",IF($AH105+COLUMN(AM105)&gt;$AI105,"",BV105+1),"")</f>
        <v/>
      </c>
      <c r="BX105" s="82" t="str">
        <f t="shared" ref="BX105:BX110" si="1201">IF($AE105="Yes",IF($AH105+COLUMN(AN105)&gt;$AI105,"",BW105+1),"")</f>
        <v/>
      </c>
      <c r="BY105" s="82" t="str">
        <f t="shared" ref="BY105:BY110" si="1202">IF($AE105="Yes",IF($AH105+COLUMN(AO105)&gt;$AI105,"",BX105+1),"")</f>
        <v/>
      </c>
      <c r="BZ105" s="82" t="str">
        <f t="shared" ref="BZ105:BZ110" si="1203">IF($AE105="Yes",IF($AH105+COLUMN(AP105)&gt;$AI105,"",BY105+1),"")</f>
        <v/>
      </c>
      <c r="CA105" s="82" t="str">
        <f t="shared" ref="CA105:CA110" si="1204">IF($AE105="Yes",IF($AH105+COLUMN(AQ105)&gt;$AI105,"",BZ105+1),"")</f>
        <v/>
      </c>
      <c r="CB105" s="82" t="str">
        <f t="shared" ref="CB105:CB110" si="1205">IF($AE105="Yes",IF($AH105+COLUMN(AR105)&gt;$AI105,"",CA105+1),"")</f>
        <v/>
      </c>
      <c r="CC105" s="82" t="str">
        <f t="shared" ref="CC105:CC110" si="1206">IF($AE105="Yes",IF($AH105+COLUMN(AS105)&gt;$AI105,"",CB105+1),"")</f>
        <v/>
      </c>
      <c r="CD105" s="82" t="str">
        <f t="shared" ref="CD105:CD110" si="1207">IF($AE105="Yes",IF($AH105+COLUMN(AT105)&gt;$AI105,"",CC105+1),"")</f>
        <v/>
      </c>
      <c r="CE105" s="82" t="str">
        <f t="shared" ref="CE105:CE110" si="1208">IF($AE105="Yes",IF($AH105+COLUMN(AU105)&gt;$AI105,"",CD105+1),"")</f>
        <v/>
      </c>
      <c r="CF105" s="82" t="str">
        <f t="shared" ref="CF105:CF110" si="1209">IF($AE105="Yes",IF($AH105+COLUMN(AV105)&gt;$AI105,"",CE105+1),"")</f>
        <v/>
      </c>
      <c r="CG105" s="82" t="str">
        <f t="shared" ref="CG105:CG110" si="1210">IF($AE105="Yes",IF($AH105+COLUMN(AW105)&gt;$AI105,"",CF105+1),"")</f>
        <v/>
      </c>
      <c r="CH105" s="82" t="str">
        <f t="shared" ref="CH105:CH110" si="1211">IF($AE105="Yes",IF($AH105+COLUMN(AX105)&gt;$AI105,"",CG105+1),"")</f>
        <v/>
      </c>
      <c r="CI105" s="82" t="str">
        <f t="shared" ref="CI105:CI110" si="1212">IF($AE105="Yes",IF($AH105+COLUMN(AY105)&gt;$AI105,"",CH105+1),"")</f>
        <v/>
      </c>
      <c r="CJ105" s="82" t="str">
        <f t="shared" ref="CJ105:CJ110" si="1213">IF($AE105="Yes",IF($AH105+COLUMN(AZ105)&gt;$AI105,"",CI105+1),"")</f>
        <v/>
      </c>
      <c r="CK105" s="82" t="str">
        <f t="shared" ref="CK105:CK110" si="1214">IF($AE105="Yes",IF($AH105+COLUMN(BA105)&gt;$AI105,"",CJ105+1),"")</f>
        <v/>
      </c>
      <c r="CL105" s="82" t="str">
        <f t="shared" ref="CL105:CL110" si="1215">IF($AE105="Yes",IF($AH105+COLUMN(BB105)&gt;$AI105,"",CK105+1),"")</f>
        <v/>
      </c>
      <c r="CM105" s="82" t="str">
        <f t="shared" ref="CM105:CM110" si="1216">IF($AE105="Yes",IF($AH105+COLUMN(BC105)&gt;$AI105,"",CL105+1),"")</f>
        <v/>
      </c>
      <c r="CN105" s="82" t="str">
        <f t="shared" ref="CN105:CN110" si="1217">IF($AE105="Yes",IF($AH105+COLUMN(BD105)&gt;$AI105,"",CM105+1),"")</f>
        <v/>
      </c>
      <c r="CO105" s="82" t="str">
        <f t="shared" ref="CO105:CO110" si="1218">IF($AE105="Yes",IF($AH105+COLUMN(BE105)&gt;$AI105,"",CN105+1),"")</f>
        <v/>
      </c>
      <c r="CP105" s="82" t="str">
        <f t="shared" ref="CP105:CP110" si="1219">IF($AE105="Yes",IF($AH105+COLUMN(BF105)&gt;$AI105,"",CO105+1),"")</f>
        <v/>
      </c>
      <c r="CQ105" s="82" t="str">
        <f t="shared" ref="CQ105:CQ110" si="1220">IF($AE105="Yes",IF($AH105+COLUMN(BG105)&gt;$AI105,"",CP105+1),"")</f>
        <v/>
      </c>
      <c r="CR105" s="82" t="str">
        <f t="shared" ref="CR105:CR110" si="1221">IF($AE105="Yes",IF($AH105+COLUMN(BH105)&gt;$AI105,"",CQ105+1),"")</f>
        <v/>
      </c>
      <c r="CS105" s="82" t="str">
        <f t="shared" ref="CS105:CS110" si="1222">IF($AE105="Yes",IF($AH105+COLUMN(BI105)&gt;$AI105,"",CR105+1),"")</f>
        <v/>
      </c>
      <c r="CT105" s="82" t="str">
        <f t="shared" ref="CT105:CT110" si="1223">IF($AE105="Yes",IF($AH105+COLUMN(BJ105)&gt;$AI105,"",CS105+1),"")</f>
        <v/>
      </c>
      <c r="CU105" s="82" t="str">
        <f t="shared" ref="CU105:CU110" si="1224">IF($AE105="Yes",IF($AH105+COLUMN(BK105)&gt;$AI105,"",CT105+1),"")</f>
        <v/>
      </c>
      <c r="CV105" s="82" t="str">
        <f t="shared" ref="CV105:CV110" si="1225">IF($AE105="Yes",IF($AH105+COLUMN(BL105)&gt;$AI105,"",CU105+1),"")</f>
        <v/>
      </c>
      <c r="CW105" s="82" t="str">
        <f t="shared" ref="CW105:CW110" si="1226">IF($AE105="Yes",IF($AH105+COLUMN(BM105)&gt;$AI105,"",CV105+1),"")</f>
        <v/>
      </c>
      <c r="CX105" s="82" t="str">
        <f t="shared" si="1160"/>
        <v/>
      </c>
      <c r="CY105" s="82" t="str">
        <f t="shared" ref="CY105:CY110" si="1227">IF($AE105="Yes",IF($AH105+COLUMN(BO105)&gt;$AI105,"",CX105+1),"")</f>
        <v/>
      </c>
      <c r="CZ105" s="82" t="str">
        <f t="shared" ref="CZ105:CZ110" si="1228">IF($AE105="Yes",IF($AH105+COLUMN(BP105)&gt;$AI105,"",CY105+1),"")</f>
        <v/>
      </c>
      <c r="DA105" s="82" t="str">
        <f t="shared" ref="DA105:DA110" si="1229">IF($AE105="Yes",IF($AH105+COLUMN(BQ105)&gt;$AI105,"",CZ105+1),"")</f>
        <v/>
      </c>
      <c r="DB105" s="82" t="str">
        <f t="shared" ref="DB105:DB110" si="1230">IF($AE105="Yes",IF($AH105+COLUMN(BR105)&gt;$AI105,"",DA105+1),"")</f>
        <v/>
      </c>
      <c r="DC105" s="82" t="str">
        <f t="shared" ref="DC105:DC110" si="1231">IF($AE105="Yes",IF($AH105+COLUMN(BS105)&gt;$AI105,"",DB105+1),"")</f>
        <v/>
      </c>
      <c r="DD105" s="82" t="str">
        <f t="shared" ref="DD105:DD110" si="1232">IF($AE105="Yes",IF($AH105+COLUMN(BT105)&gt;$AI105,"",DC105+1),"")</f>
        <v/>
      </c>
      <c r="DE105" s="82" t="str">
        <f t="shared" ref="DE105:DE110" si="1233">IF($AE105="Yes",IF($AH105+COLUMN(BU105)&gt;$AI105,"",DD105+1),"")</f>
        <v/>
      </c>
      <c r="DF105" s="82" t="str">
        <f t="shared" ref="DF105:DF110" si="1234">IF($AE105="Yes",IF($AH105+COLUMN(BV105)&gt;$AI105,"",DE105+1),"")</f>
        <v/>
      </c>
      <c r="DG105" s="82" t="str">
        <f t="shared" ref="DG105:DG110" si="1235">IF($AE105="Yes",IF($AH105+COLUMN(BW105)&gt;$AI105,"",DF105+1),"")</f>
        <v/>
      </c>
      <c r="DH105" s="82" t="str">
        <f t="shared" ref="DH105:DH110" si="1236">IF($AE105="Yes",IF($AH105+COLUMN(BX105)&gt;$AI105,"",DG105+1),"")</f>
        <v/>
      </c>
      <c r="DI105" s="82" t="str">
        <f t="shared" ref="DI105:DI110" si="1237">IF($AE105="Yes",IF($AH105+COLUMN(BY105)&gt;$AI105,"",DH105+1),"")</f>
        <v/>
      </c>
      <c r="DJ105" s="82" t="str">
        <f t="shared" ref="DJ105:DJ110" si="1238">IF($AE105="Yes",IF($AH105+COLUMN(BZ105)&gt;$AI105,"",DI105+1),"")</f>
        <v/>
      </c>
      <c r="DK105" s="82" t="str">
        <f t="shared" ref="DK105:DK110" si="1239">IF($AE105="Yes",IF($AH105+COLUMN(CA105)&gt;$AI105,"",DJ105+1),"")</f>
        <v/>
      </c>
      <c r="DL105" s="82" t="str">
        <f t="shared" ref="DL105:DL110" si="1240">IF($AE105="Yes",IF($AH105+COLUMN(CB105)&gt;$AI105,"",DK105+1),"")</f>
        <v/>
      </c>
      <c r="DM105" s="82" t="str">
        <f t="shared" ref="DM105:DM110" si="1241">IF($AE105="Yes",IF($AH105+COLUMN(CC105)&gt;$AI105,"",DL105+1),"")</f>
        <v/>
      </c>
      <c r="DN105" s="82" t="str">
        <f t="shared" ref="DN105:DN110" si="1242">IF($AE105="Yes",IF($AH105+COLUMN(CD105)&gt;$AI105,"",DM105+1),"")</f>
        <v/>
      </c>
      <c r="DO105" s="82" t="str">
        <f t="shared" ref="DO105:DO110" si="1243">IF($AE105="Yes",IF($AH105+COLUMN(CE105)&gt;$AI105,"",DN105+1),"")</f>
        <v/>
      </c>
      <c r="DP105" s="82" t="str">
        <f t="shared" ref="DP105:DP110" si="1244">IF($AE105="Yes",IF($AH105+COLUMN(CF105)&gt;$AI105,"",DO105+1),"")</f>
        <v/>
      </c>
      <c r="DQ105" s="82" t="str">
        <f t="shared" ref="DQ105:DQ110" si="1245">IF($AE105="Yes",IF($AH105+COLUMN(CG105)&gt;$AI105,"",DP105+1),"")</f>
        <v/>
      </c>
      <c r="DR105" s="82" t="str">
        <f t="shared" ref="DR105:DR110" si="1246">IF($AE105="Yes",IF($AH105+COLUMN(CH105)&gt;$AI105,"",DQ105+1),"")</f>
        <v/>
      </c>
      <c r="DS105" s="82" t="str">
        <f t="shared" ref="DS105:DS110" si="1247">IF($AE105="Yes",IF($AH105+COLUMN(CI105)&gt;$AI105,"",DR105+1),"")</f>
        <v/>
      </c>
      <c r="DT105" s="82" t="str">
        <f t="shared" ref="DT105:DT110" si="1248">IF($AE105="Yes",IF($AH105+COLUMN(CJ105)&gt;$AI105,"",DS105+1),"")</f>
        <v/>
      </c>
      <c r="DU105" s="82" t="str">
        <f t="shared" ref="DU105:DU110" si="1249">IF($AE105="Yes",IF($AH105+COLUMN(CK105)&gt;$AI105,"",DT105+1),"")</f>
        <v/>
      </c>
      <c r="DV105" s="82" t="str">
        <f t="shared" ref="DV105:DV110" si="1250">IF($AE105="Yes",IF($AH105+COLUMN(CL105)&gt;$AI105,"",DU105+1),"")</f>
        <v/>
      </c>
      <c r="DW105" s="82" t="str">
        <f t="shared" ref="DW105:DW110" si="1251">IF($AE105="Yes",IF($AH105+COLUMN(CM105)&gt;$AI105,"",DV105+1),"")</f>
        <v/>
      </c>
      <c r="DX105" s="82" t="str">
        <f t="shared" ref="DX105:DX110" si="1252">IF($AE105="Yes",IF($AH105+COLUMN(CN105)&gt;$AI105,"",DW105+1),"")</f>
        <v/>
      </c>
      <c r="DY105" s="82" t="str">
        <f t="shared" ref="DY105:DY110" si="1253">IF($AE105="Yes",IF($AH105+COLUMN(CO105)&gt;$AI105,"",DX105+1),"")</f>
        <v/>
      </c>
      <c r="DZ105" s="82" t="str">
        <f t="shared" ref="DZ105:DZ110" si="1254">IF($AE105="Yes",IF($AH105+COLUMN(CP105)&gt;$AI105,"",DY105+1),"")</f>
        <v/>
      </c>
      <c r="EA105" s="82" t="str">
        <f t="shared" ref="EA105:EA110" si="1255">IF($AE105="Yes",IF($AH105+COLUMN(CQ105)&gt;$AI105,"",DZ105+1),"")</f>
        <v/>
      </c>
      <c r="EB105" s="82" t="str">
        <f t="shared" ref="EB105:EB110" si="1256">IF($AE105="Yes",IF($AH105+COLUMN(CR105)&gt;$AI105,"",EA105+1),"")</f>
        <v/>
      </c>
      <c r="EC105" s="82" t="str">
        <f t="shared" ref="EC105:EC110" si="1257">IF($AE105="Yes",IF($AH105+COLUMN(CS105)&gt;$AI105,"",EB105+1),"")</f>
        <v/>
      </c>
      <c r="ED105" s="82" t="str">
        <f t="shared" ref="ED105:ED110" si="1258">IF($AE105="Yes",IF($AH105+COLUMN(CT105)&gt;$AI105,"",EC105+1),"")</f>
        <v/>
      </c>
      <c r="EE105" s="82" t="str">
        <f t="shared" ref="EE105:EE110" si="1259">IF($AE105="Yes",IF($AH105+COLUMN(CU105)&gt;$AI105,"",ED105+1),"")</f>
        <v/>
      </c>
      <c r="EF105" s="82" t="str">
        <f t="shared" ref="EF105:EF110" si="1260">IF($AE105="Yes",IF($AH105+COLUMN(CV105)&gt;$AI105,"",EE105+1),"")</f>
        <v/>
      </c>
      <c r="EG105" s="82" t="str">
        <f t="shared" ref="EG105:EG110" si="1261">IF($AE105="Yes",IF($AH105+COLUMN(CW105)&gt;$AI105,"",EF105+1),"")</f>
        <v/>
      </c>
      <c r="EH105" s="82" t="str">
        <f t="shared" ref="EH105:EH110" si="1262">IF($AE105="Yes",IF($AH105+COLUMN(CX105)&gt;$AI105,"",EG105+1),"")</f>
        <v/>
      </c>
      <c r="EI105" s="82" t="str">
        <f t="shared" ref="EI105:EI110" si="1263">IF($AE105="Yes",IF($AH105+COLUMN(CY105)&gt;$AI105,"",EH105+1),"")</f>
        <v/>
      </c>
      <c r="EJ105" s="82" t="str">
        <f t="shared" ref="EJ105:EJ110" si="1264">IF($AE105="Yes",IF($AH105+COLUMN(CZ105)&gt;$AI105,"",EI105+1),"")</f>
        <v/>
      </c>
      <c r="EK105" s="82" t="str">
        <f t="shared" ref="EK105:EK110" si="1265">IF($AE105="Yes",IF($AH105+COLUMN(DA105)&gt;$AI105,"",EJ105+1),"")</f>
        <v/>
      </c>
      <c r="EL105" s="82" t="str">
        <f t="shared" ref="EL105:EL110" si="1266">IF($AE105="Yes",IF($AH105+COLUMN(DB105)&gt;$AI105,"",EK105+1),"")</f>
        <v/>
      </c>
      <c r="EM105" s="82" t="str">
        <f t="shared" ref="EM105:EM110" si="1267">IF($AE105="Yes",IF($AH105+COLUMN(DC105)&gt;$AI105,"",EL105+1),"")</f>
        <v/>
      </c>
      <c r="EN105" s="82" t="str">
        <f t="shared" ref="EN105:EN110" si="1268">IF($AE105="Yes",IF($AH105+COLUMN(DD105)&gt;$AI105,"",EM105+1),"")</f>
        <v/>
      </c>
      <c r="EO105" s="82" t="str">
        <f t="shared" ref="EO105:EO110" si="1269">IF($AE105="Yes",IF($AH105+COLUMN(DE105)&gt;$AI105,"",EN105+1),"")</f>
        <v/>
      </c>
      <c r="EP105" s="82" t="str">
        <f t="shared" ref="EP105:EP110" si="1270">IF($AE105="Yes",IF($AH105+COLUMN(DF105)&gt;$AI105,"",EO105+1),"")</f>
        <v/>
      </c>
      <c r="EQ105" s="82" t="str">
        <f t="shared" ref="EQ105:EQ110" si="1271">IF($AE105="Yes",IF($AH105+COLUMN(DG105)&gt;$AI105,"",EP105+1),"")</f>
        <v/>
      </c>
      <c r="ER105" s="82" t="str">
        <f t="shared" ref="ER105:ER110" si="1272">IF($AE105="Yes",IF($AH105+COLUMN(DH105)&gt;$AI105,"",EQ105+1),"")</f>
        <v/>
      </c>
      <c r="ES105" s="82" t="str">
        <f t="shared" ref="ES105:ES110" si="1273">IF($AE105="Yes",IF($AH105+COLUMN(DI105)&gt;$AI105,"",ER105+1),"")</f>
        <v/>
      </c>
      <c r="ET105" s="82" t="str">
        <f t="shared" ref="ET105:ET110" si="1274">IF($AE105="Yes",IF($AH105+COLUMN(DJ105)&gt;$AI105,"",ES105+1),"")</f>
        <v/>
      </c>
      <c r="EU105" s="82" t="str">
        <f t="shared" ref="EU105:EU110" si="1275">IF($AE105="Yes",IF($AH105+COLUMN(DK105)&gt;$AI105,"",ET105+1),"")</f>
        <v/>
      </c>
      <c r="EV105" s="82" t="str">
        <f t="shared" ref="EV105:EV110" si="1276">IF($AE105="Yes",IF($AH105+COLUMN(DL105)&gt;$AI105,"",EU105+1),"")</f>
        <v/>
      </c>
      <c r="EW105" s="82" t="str">
        <f t="shared" ref="EW105:EW110" si="1277">IF($AE105="Yes",IF($AH105+COLUMN(DM105)&gt;$AI105,"",EV105+1),"")</f>
        <v/>
      </c>
      <c r="EX105" s="82" t="str">
        <f t="shared" ref="EX105:EX110" si="1278">IF($AE105="Yes",IF($AH105+COLUMN(DN105)&gt;$AI105,"",EW105+1),"")</f>
        <v/>
      </c>
      <c r="EY105" s="82" t="str">
        <f t="shared" ref="EY105:EY110" si="1279">IF($AE105="Yes",IF($AH105+COLUMN(DO105)&gt;$AI105,"",EX105+1),"")</f>
        <v/>
      </c>
      <c r="EZ105" s="82" t="str">
        <f t="shared" ref="EZ105:EZ110" si="1280">IF($AE105="Yes",IF($AH105+COLUMN(DP105)&gt;$AI105,"",EY105+1),"")</f>
        <v/>
      </c>
      <c r="FA105" s="82" t="str">
        <f t="shared" ref="FA105:FA110" si="1281">IF($AE105="Yes",IF($AH105+COLUMN(DQ105)&gt;$AI105,"",EZ105+1),"")</f>
        <v/>
      </c>
      <c r="FB105" s="82" t="str">
        <f t="shared" ref="FB105:FB110" si="1282">IF($AE105="Yes",IF($AH105+COLUMN(DR105)&gt;$AI105,"",FA105+1),"")</f>
        <v/>
      </c>
      <c r="FC105" s="82" t="str">
        <f t="shared" ref="FC105:FC110" si="1283">IF($AE105="Yes",IF($AH105+COLUMN(DS105)&gt;$AI105,"",FB105+1),"")</f>
        <v/>
      </c>
      <c r="FD105" s="82" t="str">
        <f t="shared" ref="FD105:FD110" si="1284">IF($AE105="Yes",IF($AH105+COLUMN(DT105)&gt;$AI105,"",FC105+1),"")</f>
        <v/>
      </c>
      <c r="FE105" s="82" t="str">
        <f t="shared" ref="FE105:FE110" si="1285">IF($AE105="Yes",IF($AH105+COLUMN(DU105)&gt;$AI105,"",FD105+1),"")</f>
        <v/>
      </c>
      <c r="FF105" s="82" t="str">
        <f t="shared" ref="FF105:FF110" si="1286">IF($AE105="Yes",IF($AH105+COLUMN(DV105)&gt;$AI105,"",FE105+1),"")</f>
        <v/>
      </c>
      <c r="FG105" s="82" t="str">
        <f t="shared" ref="FG105:FG110" si="1287">IF($AE105="Yes",IF($AH105+COLUMN(DW105)&gt;$AI105,"",FF105+1),"")</f>
        <v/>
      </c>
      <c r="FH105" s="82" t="str">
        <f t="shared" ref="FH105:FH110" si="1288">IF($AE105="Yes",IF($AH105+COLUMN(DX105)&gt;$AI105,"",FG105+1),"")</f>
        <v/>
      </c>
      <c r="FI105" s="82" t="str">
        <f t="shared" ref="FI105:FI110" si="1289">IF($AE105="Yes",IF($AH105+COLUMN(DY105)&gt;$AI105,"",FH105+1),"")</f>
        <v/>
      </c>
      <c r="FJ105" s="82" t="str">
        <f t="shared" si="1161"/>
        <v/>
      </c>
      <c r="FK105" s="82" t="str">
        <f t="shared" ref="FK105:FK110" si="1290">IF($AE105="Yes",IF($AH105+COLUMN(EA105)&gt;$AI105,"",FJ105+1),"")</f>
        <v/>
      </c>
      <c r="FL105" s="82" t="str">
        <f t="shared" ref="FL105:FL110" si="1291">IF($AE105="Yes",IF($AH105+COLUMN(EB105)&gt;$AI105,"",FK105+1),"")</f>
        <v/>
      </c>
      <c r="FM105" s="82" t="str">
        <f t="shared" ref="FM105:FM110" si="1292">IF($AE105="Yes",IF($AH105+COLUMN(EC105)&gt;$AI105,"",FL105+1),"")</f>
        <v/>
      </c>
      <c r="FN105" s="82" t="str">
        <f t="shared" ref="FN105:FN110" si="1293">IF($AE105="Yes",IF($AH105+COLUMN(ED105)&gt;$AI105,"",FM105+1),"")</f>
        <v/>
      </c>
      <c r="FO105" s="82" t="str">
        <f t="shared" ref="FO105:FO110" si="1294">IF($AE105="Yes",IF($AH105+COLUMN(EE105)&gt;$AI105,"",FN105+1),"")</f>
        <v/>
      </c>
      <c r="FP105" s="82" t="str">
        <f t="shared" ref="FP105:FP110" si="1295">IF($AE105="Yes",IF($AH105+COLUMN(EF105)&gt;$AI105,"",FO105+1),"")</f>
        <v/>
      </c>
      <c r="FQ105" s="82" t="str">
        <f t="shared" ref="FQ105:FQ110" si="1296">IF($AE105="Yes",IF($AH105+COLUMN(EG105)&gt;$AI105,"",FP105+1),"")</f>
        <v/>
      </c>
      <c r="FR105" s="82" t="str">
        <f t="shared" ref="FR105:FR110" si="1297">IF($AE105="Yes",IF($AH105+COLUMN(EH105)&gt;$AI105,"",FQ105+1),"")</f>
        <v/>
      </c>
      <c r="FS105" s="82" t="str">
        <f t="shared" ref="FS105:FS110" si="1298">IF($AE105="Yes",IF($AH105+COLUMN(EI105)&gt;$AI105,"",FR105+1),"")</f>
        <v/>
      </c>
      <c r="FT105" s="82" t="str">
        <f t="shared" ref="FT105:FT110" si="1299">IF($AE105="Yes",IF($AH105+COLUMN(EJ105)&gt;$AI105,"",FS105+1),"")</f>
        <v/>
      </c>
      <c r="FU105" s="82" t="str">
        <f t="shared" ref="FU105:FU110" si="1300">IF($AE105="Yes",IF($AH105+COLUMN(EK105)&gt;$AI105,"",FT105+1),"")</f>
        <v/>
      </c>
      <c r="FV105" s="82" t="str">
        <f t="shared" ref="FV105:FV110" si="1301">IF($AE105="Yes",IF($AH105+COLUMN(EL105)&gt;$AI105,"",FU105+1),"")</f>
        <v/>
      </c>
      <c r="FW105" s="82" t="str">
        <f t="shared" ref="FW105:FW110" si="1302">IF($AE105="Yes",IF($AH105+COLUMN(EM105)&gt;$AI105,"",FV105+1),"")</f>
        <v/>
      </c>
      <c r="FX105" s="82" t="str">
        <f t="shared" ref="FX105:FX110" si="1303">IF($AE105="Yes",IF($AH105+COLUMN(EN105)&gt;$AI105,"",FW105+1),"")</f>
        <v/>
      </c>
      <c r="FY105" s="82" t="str">
        <f t="shared" ref="FY105:FY110" si="1304">IF($AE105="Yes",IF($AH105+COLUMN(EO105)&gt;$AI105,"",FX105+1),"")</f>
        <v/>
      </c>
      <c r="FZ105" s="82" t="str">
        <f t="shared" ref="FZ105:FZ110" si="1305">IF($AE105="Yes",IF($AH105+COLUMN(EP105)&gt;$AI105,"",FY105+1),"")</f>
        <v/>
      </c>
      <c r="GA105" s="82" t="str">
        <f t="shared" ref="GA105:GA110" si="1306">IF($AE105="Yes",IF($AH105+COLUMN(EQ105)&gt;$AI105,"",FZ105+1),"")</f>
        <v/>
      </c>
      <c r="GB105" s="82" t="str">
        <f t="shared" ref="GB105:GB110" si="1307">IF($AE105="Yes",IF($AH105+COLUMN(ER105)&gt;$AI105,"",GA105+1),"")</f>
        <v/>
      </c>
      <c r="GC105" s="82" t="str">
        <f t="shared" ref="GC105:GC110" si="1308">IF($AE105="Yes",IF($AH105+COLUMN(ES105)&gt;$AI105,"",GB105+1),"")</f>
        <v/>
      </c>
      <c r="GD105" s="82" t="str">
        <f t="shared" ref="GD105:GD110" si="1309">IF($AE105="Yes",IF($AH105+COLUMN(ET105)&gt;$AI105,"",GC105+1),"")</f>
        <v/>
      </c>
      <c r="GE105" s="82" t="str">
        <f t="shared" ref="GE105:GE110" si="1310">IF($AE105="Yes",IF($AH105+COLUMN(EU105)&gt;$AI105,"",GD105+1),"")</f>
        <v/>
      </c>
      <c r="GF105" s="82" t="str">
        <f t="shared" ref="GF105:GF110" si="1311">IF($AE105="Yes",IF($AH105+COLUMN(EV105)&gt;$AI105,"",GE105+1),"")</f>
        <v/>
      </c>
      <c r="GG105" s="82" t="str">
        <f t="shared" ref="GG105:GG110" si="1312">IF($AE105="Yes",IF($AH105+COLUMN(EW105)&gt;$AI105,"",GF105+1),"")</f>
        <v/>
      </c>
      <c r="GH105" s="82" t="str">
        <f t="shared" ref="GH105:GH110" si="1313">IF($AE105="Yes",IF($AH105+COLUMN(EX105)&gt;$AI105,"",GG105+1),"")</f>
        <v/>
      </c>
      <c r="GI105" s="82" t="str">
        <f t="shared" ref="GI105:GI110" si="1314">IF($AE105="Yes",IF($AH105+COLUMN(EY105)&gt;$AI105,"",GH105+1),"")</f>
        <v/>
      </c>
      <c r="GJ105" s="82" t="str">
        <f t="shared" ref="GJ105:GJ110" si="1315">IF($AE105="Yes",IF($AH105+COLUMN(EZ105)&gt;$AI105,"",GI105+1),"")</f>
        <v/>
      </c>
      <c r="GK105" s="82" t="str">
        <f t="shared" ref="GK105:GK110" si="1316">IF($AE105="Yes",IF($AH105+COLUMN(FA105)&gt;$AI105,"",GJ105+1),"")</f>
        <v/>
      </c>
      <c r="GL105" s="82" t="str">
        <f t="shared" ref="GL105:GL110" si="1317">IF($AE105="Yes",IF($AH105+COLUMN(FB105)&gt;$AI105,"",GK105+1),"")</f>
        <v/>
      </c>
      <c r="GM105" s="82" t="str">
        <f t="shared" ref="GM105:GM110" si="1318">IF($AE105="Yes",IF($AH105+COLUMN(FC105)&gt;$AI105,"",GL105+1),"")</f>
        <v/>
      </c>
      <c r="GN105" s="82" t="str">
        <f t="shared" ref="GN105:GN110" si="1319">IF($AE105="Yes",IF($AH105+COLUMN(FD105)&gt;$AI105,"",GM105+1),"")</f>
        <v/>
      </c>
      <c r="GO105" s="82" t="str">
        <f t="shared" ref="GO105:GO110" si="1320">IF($AE105="Yes",IF($AH105+COLUMN(FE105)&gt;$AI105,"",GN105+1),"")</f>
        <v/>
      </c>
      <c r="GP105" s="82" t="str">
        <f t="shared" ref="GP105:GP110" si="1321">IF($AE105="Yes",IF($AH105+COLUMN(FF105)&gt;$AI105,"",GO105+1),"")</f>
        <v/>
      </c>
      <c r="GQ105" s="82" t="str">
        <f t="shared" ref="GQ105:GQ110" si="1322">IF($AE105="Yes",IF($AH105+COLUMN(FG105)&gt;$AI105,"",GP105+1),"")</f>
        <v/>
      </c>
      <c r="GR105" s="82" t="str">
        <f t="shared" ref="GR105:GR110" si="1323">IF($AE105="Yes",IF($AH105+COLUMN(FH105)&gt;$AI105,"",GQ105+1),"")</f>
        <v/>
      </c>
      <c r="GS105" s="82" t="str">
        <f t="shared" ref="GS105:GS110" si="1324">IF($AE105="Yes",IF($AH105+COLUMN(FI105)&gt;$AI105,"",GR105+1),"")</f>
        <v/>
      </c>
      <c r="GT105" s="82" t="str">
        <f t="shared" ref="GT105:GT110" si="1325">IF($AE105="Yes",IF($AH105+COLUMN(FJ105)&gt;$AI105,"",GS105+1),"")</f>
        <v/>
      </c>
      <c r="GU105" s="82" t="str">
        <f t="shared" ref="GU105:GU110" si="1326">IF($AE105="Yes",IF($AH105+COLUMN(FK105)&gt;$AI105,"",GT105+1),"")</f>
        <v/>
      </c>
      <c r="GV105" s="82" t="str">
        <f t="shared" ref="GV105:GV110" si="1327">IF($AE105="Yes",IF($AH105+COLUMN(FL105)&gt;$AI105,"",GU105+1),"")</f>
        <v/>
      </c>
      <c r="GW105" s="82" t="str">
        <f t="shared" ref="GW105:GW110" si="1328">IF($AE105="Yes",IF($AH105+COLUMN(FM105)&gt;$AI105,"",GV105+1),"")</f>
        <v/>
      </c>
      <c r="GX105" s="82" t="str">
        <f t="shared" ref="GX105:GX110" si="1329">IF($AE105="Yes",IF($AH105+COLUMN(FN105)&gt;$AI105,"",GW105+1),"")</f>
        <v/>
      </c>
      <c r="GY105" s="82" t="str">
        <f t="shared" ref="GY105:GY110" si="1330">IF($AE105="Yes",IF($AH105+COLUMN(FO105)&gt;$AI105,"",GX105+1),"")</f>
        <v/>
      </c>
      <c r="GZ105" s="82" t="str">
        <f t="shared" ref="GZ105:GZ110" si="1331">IF($AE105="Yes",IF($AH105+COLUMN(FP105)&gt;$AI105,"",GY105+1),"")</f>
        <v/>
      </c>
      <c r="HA105" s="82" t="str">
        <f t="shared" ref="HA105:HA110" si="1332">IF($AE105="Yes",IF($AH105+COLUMN(FQ105)&gt;$AI105,"",GZ105+1),"")</f>
        <v/>
      </c>
      <c r="HB105" s="82" t="str">
        <f t="shared" ref="HB105:HB110" si="1333">IF($AE105="Yes",IF($AH105+COLUMN(FR105)&gt;$AI105,"",HA105+1),"")</f>
        <v/>
      </c>
      <c r="HC105" s="82" t="str">
        <f t="shared" ref="HC105:HC110" si="1334">IF($AE105="Yes",IF($AH105+COLUMN(FS105)&gt;$AI105,"",HB105+1),"")</f>
        <v/>
      </c>
      <c r="HD105" s="82" t="str">
        <f t="shared" ref="HD105:HD110" si="1335">IF($AE105="Yes",IF($AH105+COLUMN(FT105)&gt;$AI105,"",HC105+1),"")</f>
        <v/>
      </c>
      <c r="HE105" s="82" t="str">
        <f t="shared" ref="HE105:HE110" si="1336">IF($AE105="Yes",IF($AH105+COLUMN(FU105)&gt;$AI105,"",HD105+1),"")</f>
        <v/>
      </c>
      <c r="HF105" s="82" t="str">
        <f t="shared" ref="HF105:HF110" si="1337">IF($AE105="Yes",IF($AH105+COLUMN(FV105)&gt;$AI105,"",HE105+1),"")</f>
        <v/>
      </c>
      <c r="HG105" s="82" t="str">
        <f t="shared" ref="HG105:HG110" si="1338">IF($AE105="Yes",IF($AH105+COLUMN(FW105)&gt;$AI105,"",HF105+1),"")</f>
        <v/>
      </c>
      <c r="HH105" s="82" t="str">
        <f t="shared" ref="HH105:HH110" si="1339">IF($AE105="Yes",IF($AH105+COLUMN(FX105)&gt;$AI105,"",HG105+1),"")</f>
        <v/>
      </c>
      <c r="HI105" s="82" t="str">
        <f t="shared" ref="HI105:HI110" si="1340">IF($AE105="Yes",IF($AH105+COLUMN(FY105)&gt;$AI105,"",HH105+1),"")</f>
        <v/>
      </c>
      <c r="HJ105" s="82" t="str">
        <f t="shared" ref="HJ105:HJ110" si="1341">IF($AE105="Yes",IF($AH105+COLUMN(FZ105)&gt;$AI105,"",HI105+1),"")</f>
        <v/>
      </c>
      <c r="HK105" s="82" t="str">
        <f t="shared" ref="HK105:HK110" si="1342">IF($AE105="Yes",IF($AH105+COLUMN(GA105)&gt;$AI105,"",HJ105+1),"")</f>
        <v/>
      </c>
      <c r="HL105" s="82" t="str">
        <f t="shared" ref="HL105:HL110" si="1343">IF($AE105="Yes",IF($AH105+COLUMN(GB105)&gt;$AI105,"",HK105+1),"")</f>
        <v/>
      </c>
      <c r="HM105" s="82" t="str">
        <f t="shared" ref="HM105:HM110" si="1344">IF($AE105="Yes",IF($AH105+COLUMN(GC105)&gt;$AI105,"",HL105+1),"")</f>
        <v/>
      </c>
      <c r="HN105" s="82" t="str">
        <f t="shared" ref="HN105:HN110" si="1345">IF($AE105="Yes",IF($AH105+COLUMN(GD105)&gt;$AI105,"",HM105+1),"")</f>
        <v/>
      </c>
      <c r="HO105" s="82" t="str">
        <f t="shared" ref="HO105:HO110" si="1346">IF($AE105="Yes",IF($AH105+COLUMN(GE105)&gt;$AI105,"",HN105+1),"")</f>
        <v/>
      </c>
      <c r="HP105" s="82" t="str">
        <f t="shared" ref="HP105:HP110" si="1347">IF($AE105="Yes",IF($AH105+COLUMN(GF105)&gt;$AI105,"",HO105+1),"")</f>
        <v/>
      </c>
      <c r="HQ105" s="82" t="str">
        <f t="shared" ref="HQ105:HQ110" si="1348">IF($AE105="Yes",IF($AH105+COLUMN(GG105)&gt;$AI105,"",HP105+1),"")</f>
        <v/>
      </c>
      <c r="HR105" s="82" t="str">
        <f t="shared" ref="HR105:HR110" si="1349">IF($AE105="Yes",IF($AH105+COLUMN(GH105)&gt;$AI105,"",HQ105+1),"")</f>
        <v/>
      </c>
      <c r="HS105" s="82" t="str">
        <f t="shared" ref="HS105:HS110" si="1350">IF($AE105="Yes",IF($AH105+COLUMN(GI105)&gt;$AI105,"",HR105+1),"")</f>
        <v/>
      </c>
      <c r="HT105" s="82" t="str">
        <f t="shared" ref="HT105:HT110" si="1351">IF($AE105="Yes",IF($AH105+COLUMN(GJ105)&gt;$AI105,"",HS105+1),"")</f>
        <v/>
      </c>
      <c r="HU105" s="82" t="str">
        <f t="shared" ref="HU105:HU110" si="1352">IF($AE105="Yes",IF($AH105+COLUMN(GK105)&gt;$AI105,"",HT105+1),"")</f>
        <v/>
      </c>
      <c r="HV105" s="82" t="str">
        <f t="shared" si="1162"/>
        <v/>
      </c>
      <c r="HW105" s="82" t="str">
        <f t="shared" ref="HW105:HW110" si="1353">IF($AE105="Yes",IF($AH105+COLUMN(GM105)&gt;$AI105,"",HV105+1),"")</f>
        <v/>
      </c>
      <c r="HX105" s="82" t="str">
        <f t="shared" ref="HX105:HX110" si="1354">IF($AE105="Yes",IF($AH105+COLUMN(GN105)&gt;$AI105,"",HW105+1),"")</f>
        <v/>
      </c>
      <c r="HY105" s="82" t="str">
        <f t="shared" ref="HY105:HY110" si="1355">IF($AE105="Yes",IF($AH105+COLUMN(GO105)&gt;$AI105,"",HX105+1),"")</f>
        <v/>
      </c>
      <c r="HZ105" s="82" t="str">
        <f t="shared" ref="HZ105:HZ110" si="1356">IF($AE105="Yes",IF($AH105+COLUMN(GP105)&gt;$AI105,"",HY105+1),"")</f>
        <v/>
      </c>
      <c r="IA105" s="82" t="str">
        <f t="shared" ref="IA105:IA110" si="1357">IF($AE105="Yes",IF($AH105+COLUMN(GQ105)&gt;$AI105,"",HZ105+1),"")</f>
        <v/>
      </c>
      <c r="IB105" s="82" t="str">
        <f t="shared" ref="IB105:IB110" si="1358">IF($AE105="Yes",IF($AH105+COLUMN(GR105)&gt;$AI105,"",IA105+1),"")</f>
        <v/>
      </c>
      <c r="IC105" s="82" t="str">
        <f t="shared" ref="IC105:IC110" si="1359">IF($AE105="Yes",IF($AH105+COLUMN(GS105)&gt;$AI105,"",IB105+1),"")</f>
        <v/>
      </c>
      <c r="ID105" s="82" t="str">
        <f t="shared" ref="ID105:ID110" si="1360">IF($AE105="Yes",IF($AH105+COLUMN(GT105)&gt;$AI105,"",IC105+1),"")</f>
        <v/>
      </c>
      <c r="IE105" s="82" t="str">
        <f t="shared" ref="IE105:IE110" si="1361">IF($AE105="Yes",IF($AH105+COLUMN(GU105)&gt;$AI105,"",ID105+1),"")</f>
        <v/>
      </c>
      <c r="IF105" s="82" t="str">
        <f t="shared" ref="IF105:IF110" si="1362">IF($AE105="Yes",IF($AH105+COLUMN(GV105)&gt;$AI105,"",IE105+1),"")</f>
        <v/>
      </c>
      <c r="IG105" s="82" t="str">
        <f t="shared" ref="IG105:IG110" si="1363">IF($AE105="Yes",IF($AH105+COLUMN(GW105)&gt;$AI105,"",IF105+1),"")</f>
        <v/>
      </c>
      <c r="IH105" s="82" t="str">
        <f t="shared" ref="IH105:IH110" si="1364">IF($AE105="Yes",IF($AH105+COLUMN(GX105)&gt;$AI105,"",IG105+1),"")</f>
        <v/>
      </c>
      <c r="II105" s="82" t="str">
        <f t="shared" ref="II105:II110" si="1365">IF($AE105="Yes",IF($AH105+COLUMN(GY105)&gt;$AI105,"",IH105+1),"")</f>
        <v/>
      </c>
      <c r="IJ105" s="82" t="str">
        <f t="shared" ref="IJ105:IJ110" si="1366">IF($AE105="Yes",IF($AH105+COLUMN(GZ105)&gt;$AI105,"",II105+1),"")</f>
        <v/>
      </c>
      <c r="IK105" s="82" t="str">
        <f t="shared" ref="IK105:IK110" si="1367">IF($AE105="Yes",IF($AH105+COLUMN(HA105)&gt;$AI105,"",IJ105+1),"")</f>
        <v/>
      </c>
      <c r="IL105" s="82" t="str">
        <f t="shared" ref="IL105:IL110" si="1368">IF($AE105="Yes",IF($AH105+COLUMN(HB105)&gt;$AI105,"",IK105+1),"")</f>
        <v/>
      </c>
      <c r="IM105" s="82" t="str">
        <f t="shared" ref="IM105:IM110" si="1369">IF($AE105="Yes",IF($AH105+COLUMN(HC105)&gt;$AI105,"",IL105+1),"")</f>
        <v/>
      </c>
      <c r="IN105" s="82" t="str">
        <f t="shared" ref="IN105:IN110" si="1370">IF($AE105="Yes",IF($AH105+COLUMN(HD105)&gt;$AI105,"",IM105+1),"")</f>
        <v/>
      </c>
      <c r="IO105" s="82" t="str">
        <f t="shared" ref="IO105:IO110" si="1371">IF($AE105="Yes",IF($AH105+COLUMN(HE105)&gt;$AI105,"",IN105+1),"")</f>
        <v/>
      </c>
      <c r="IP105" s="82" t="str">
        <f t="shared" ref="IP105:IP110" si="1372">IF($AE105="Yes",IF($AH105+COLUMN(HF105)&gt;$AI105,"",IO105+1),"")</f>
        <v/>
      </c>
      <c r="IQ105" s="82" t="str">
        <f t="shared" ref="IQ105:IQ110" si="1373">IF($AE105="Yes",IF($AH105+COLUMN(HG105)&gt;$AI105,"",IP105+1),"")</f>
        <v/>
      </c>
      <c r="IR105" s="82" t="str">
        <f t="shared" ref="IR105:IR110" si="1374">IF($AE105="Yes",IF($AH105+COLUMN(HH105)&gt;$AI105,"",IQ105+1),"")</f>
        <v/>
      </c>
      <c r="IS105" s="82" t="str">
        <f t="shared" ref="IS105:IS110" si="1375">IF($AE105="Yes",IF($AH105+COLUMN(HI105)&gt;$AI105,"",IR105+1),"")</f>
        <v/>
      </c>
      <c r="IT105" s="82" t="str">
        <f t="shared" ref="IT105:IT110" si="1376">IF($AE105="Yes",IF($AH105+COLUMN(HJ105)&gt;$AI105,"",IS105+1),"")</f>
        <v/>
      </c>
      <c r="IU105" s="82" t="str">
        <f t="shared" ref="IU105:IU110" si="1377">IF($AE105="Yes",IF($AH105+COLUMN(HK105)&gt;$AI105,"",IT105+1),"")</f>
        <v/>
      </c>
      <c r="IV105" s="82" t="str">
        <f t="shared" ref="IV105:IV110" si="1378">IF($AE105="Yes",IF($AH105+COLUMN(HL105)&gt;$AI105,"",IU105+1),"")</f>
        <v/>
      </c>
      <c r="IW105" s="82" t="str">
        <f t="shared" ref="IW105:IW110" si="1379">IF($AE105="Yes",IF($AH105+COLUMN(HM105)&gt;$AI105,"",IV105+1),"")</f>
        <v/>
      </c>
      <c r="IX105" s="82" t="str">
        <f t="shared" ref="IX105:IX110" si="1380">IF($AE105="Yes",IF($AH105+COLUMN(HN105)&gt;$AI105,"",IW105+1),"")</f>
        <v/>
      </c>
      <c r="IY105" s="82" t="str">
        <f t="shared" ref="IY105:IY110" si="1381">IF($AE105="Yes",IF($AH105+COLUMN(HO105)&gt;$AI105,"",IX105+1),"")</f>
        <v/>
      </c>
      <c r="IZ105" s="82" t="str">
        <f t="shared" ref="IZ105:IZ110" si="1382">IF($AE105="Yes",IF($AH105+COLUMN(HP105)&gt;$AI105,"",IY105+1),"")</f>
        <v/>
      </c>
      <c r="JA105" s="82" t="str">
        <f t="shared" ref="JA105:JA110" si="1383">IF($AE105="Yes",IF($AH105+COLUMN(HQ105)&gt;$AI105,"",IZ105+1),"")</f>
        <v/>
      </c>
      <c r="JB105" s="82" t="str">
        <f t="shared" ref="JB105:JB110" si="1384">IF($AE105="Yes",IF($AH105+COLUMN(HR105)&gt;$AI105,"",JA105+1),"")</f>
        <v/>
      </c>
      <c r="JC105" s="82" t="str">
        <f t="shared" ref="JC105:JC110" si="1385">IF($AE105="Yes",IF($AH105+COLUMN(HS105)&gt;$AI105,"",JB105+1),"")</f>
        <v/>
      </c>
      <c r="JD105" s="82" t="str">
        <f t="shared" ref="JD105:JD110" si="1386">IF($AE105="Yes",IF($AH105+COLUMN(HT105)&gt;$AI105,"",JC105+1),"")</f>
        <v/>
      </c>
      <c r="JE105" s="82" t="str">
        <f t="shared" ref="JE105:JE110" si="1387">IF($AE105="Yes",IF($AH105+COLUMN(HU105)&gt;$AI105,"",JD105+1),"")</f>
        <v/>
      </c>
      <c r="JF105" s="82" t="str">
        <f t="shared" ref="JF105:JF110" si="1388">IF($AE105="Yes",IF($AH105+COLUMN(HV105)&gt;$AI105,"",JE105+1),"")</f>
        <v/>
      </c>
      <c r="JG105" s="82" t="str">
        <f t="shared" ref="JG105:JG110" si="1389">IF($AE105="Yes",IF($AH105+COLUMN(HW105)&gt;$AI105,"",JF105+1),"")</f>
        <v/>
      </c>
      <c r="JH105" s="82" t="str">
        <f t="shared" ref="JH105:JH110" si="1390">IF($AE105="Yes",IF($AH105+COLUMN(HX105)&gt;$AI105,"",JG105+1),"")</f>
        <v/>
      </c>
      <c r="JI105" s="82" t="str">
        <f t="shared" ref="JI105:JI110" si="1391">IF($AE105="Yes",IF($AH105+COLUMN(HY105)&gt;$AI105,"",JH105+1),"")</f>
        <v/>
      </c>
      <c r="JJ105" s="82" t="str">
        <f t="shared" ref="JJ105:JJ110" si="1392">IF($AE105="Yes",IF($AH105+COLUMN(HZ105)&gt;$AI105,"",JI105+1),"")</f>
        <v/>
      </c>
      <c r="JK105" s="82" t="str">
        <f t="shared" ref="JK105:JK110" si="1393">IF($AE105="Yes",IF($AH105+COLUMN(IA105)&gt;$AI105,"",JJ105+1),"")</f>
        <v/>
      </c>
      <c r="JL105" s="82" t="str">
        <f t="shared" ref="JL105:JL110" si="1394">IF($AE105="Yes",IF($AH105+COLUMN(IB105)&gt;$AI105,"",JK105+1),"")</f>
        <v/>
      </c>
      <c r="JM105" s="82" t="str">
        <f t="shared" ref="JM105:JM110" si="1395">IF($AE105="Yes",IF($AH105+COLUMN(IC105)&gt;$AI105,"",JL105+1),"")</f>
        <v/>
      </c>
      <c r="JN105" s="82" t="str">
        <f t="shared" ref="JN105:JN110" si="1396">IF($AE105="Yes",IF($AH105+COLUMN(ID105)&gt;$AI105,"",JM105+1),"")</f>
        <v/>
      </c>
      <c r="JO105" s="82" t="str">
        <f t="shared" ref="JO105:JO110" si="1397">IF($AE105="Yes",IF($AH105+COLUMN(IE105)&gt;$AI105,"",JN105+1),"")</f>
        <v/>
      </c>
      <c r="JP105" s="82" t="str">
        <f t="shared" ref="JP105:JP110" si="1398">IF($AE105="Yes",IF($AH105+COLUMN(IF105)&gt;$AI105,"",JO105+1),"")</f>
        <v/>
      </c>
      <c r="JQ105" s="82" t="str">
        <f t="shared" ref="JQ105:JQ110" si="1399">IF($AE105="Yes",IF($AH105+COLUMN(IG105)&gt;$AI105,"",JP105+1),"")</f>
        <v/>
      </c>
      <c r="JR105" s="82" t="str">
        <f t="shared" ref="JR105:JR110" si="1400">IF($AE105="Yes",IF($AH105+COLUMN(IH105)&gt;$AI105,"",JQ105+1),"")</f>
        <v/>
      </c>
      <c r="JS105" s="82" t="str">
        <f t="shared" ref="JS105:JS110" si="1401">IF($AE105="Yes",IF($AH105+COLUMN(II105)&gt;$AI105,"",JR105+1),"")</f>
        <v/>
      </c>
      <c r="JT105" s="82" t="str">
        <f t="shared" ref="JT105:JT110" si="1402">IF($AE105="Yes",IF($AH105+COLUMN(IJ105)&gt;$AI105,"",JS105+1),"")</f>
        <v/>
      </c>
      <c r="JU105" s="82" t="str">
        <f t="shared" ref="JU105:JU110" si="1403">IF($AE105="Yes",IF($AH105+COLUMN(IK105)&gt;$AI105,"",JT105+1),"")</f>
        <v/>
      </c>
      <c r="JV105" s="82" t="str">
        <f t="shared" ref="JV105:JV110" si="1404">IF($AE105="Yes",IF($AH105+COLUMN(IL105)&gt;$AI105,"",JU105+1),"")</f>
        <v/>
      </c>
      <c r="JW105" s="82" t="str">
        <f t="shared" ref="JW105:JW110" si="1405">IF($AE105="Yes",IF($AH105+COLUMN(IM105)&gt;$AI105,"",JV105+1),"")</f>
        <v/>
      </c>
      <c r="JX105" s="82" t="str">
        <f t="shared" ref="JX105:JX110" si="1406">IF($AE105="Yes",IF($AH105+COLUMN(IN105)&gt;$AI105,"",JW105+1),"")</f>
        <v/>
      </c>
      <c r="JY105" s="82" t="str">
        <f t="shared" ref="JY105:JY110" si="1407">IF($AE105="Yes",IF($AH105+COLUMN(IO105)&gt;$AI105,"",JX105+1),"")</f>
        <v/>
      </c>
      <c r="JZ105" s="82" t="str">
        <f t="shared" ref="JZ105:JZ110" si="1408">IF($AE105="Yes",IF($AH105+COLUMN(IP105)&gt;$AI105,"",JY105+1),"")</f>
        <v/>
      </c>
      <c r="KA105" s="82" t="str">
        <f t="shared" ref="KA105:KA110" si="1409">IF($AE105="Yes",IF($AH105+COLUMN(IQ105)&gt;$AI105,"",JZ105+1),"")</f>
        <v/>
      </c>
      <c r="KB105" s="82" t="str">
        <f t="shared" ref="KB105:KB110" si="1410">IF($AE105="Yes",IF($AH105+COLUMN(IR105)&gt;$AI105,"",KA105+1),"")</f>
        <v/>
      </c>
      <c r="KC105" s="82" t="str">
        <f t="shared" ref="KC105:KC110" si="1411">IF($AE105="Yes",IF($AH105+COLUMN(IS105)&gt;$AI105,"",KB105+1),"")</f>
        <v/>
      </c>
      <c r="KD105" s="82" t="str">
        <f t="shared" ref="KD105:KD110" si="1412">IF($AE105="Yes",IF($AH105+COLUMN(IT105)&gt;$AI105,"",KC105+1),"")</f>
        <v/>
      </c>
      <c r="KE105" s="82" t="str">
        <f t="shared" ref="KE105:KE110" si="1413">IF($AE105="Yes",IF($AH105+COLUMN(IU105)&gt;$AI105,"",KD105+1),"")</f>
        <v/>
      </c>
      <c r="KF105" s="82" t="str">
        <f t="shared" ref="KF105:KF110" si="1414">IF($AE105="Yes",IF($AH105+COLUMN(IV105)&gt;$AI105,"",KE105+1),"")</f>
        <v/>
      </c>
      <c r="KG105" s="82" t="str">
        <f t="shared" ref="KG105:KG110" si="1415">IF($AE105="Yes",IF($AH105+COLUMN(IW105)&gt;$AI105,"",KF105+1),"")</f>
        <v/>
      </c>
      <c r="KH105" s="82" t="str">
        <f t="shared" si="1163"/>
        <v/>
      </c>
      <c r="KI105" s="82" t="str">
        <f t="shared" ref="KI105:KI110" si="1416">IF($AE105="Yes",IF($AH105+COLUMN(IY105)&gt;$AI105,"",KH105+1),"")</f>
        <v/>
      </c>
      <c r="KJ105" s="82" t="str">
        <f t="shared" ref="KJ105:KJ110" si="1417">IF($AE105="Yes",IF($AH105+COLUMN(IZ105)&gt;$AI105,"",KI105+1),"")</f>
        <v/>
      </c>
      <c r="KK105" s="82" t="str">
        <f t="shared" ref="KK105:KK110" si="1418">IF($AE105="Yes",IF($AH105+COLUMN(JA105)&gt;$AI105,"",KJ105+1),"")</f>
        <v/>
      </c>
      <c r="KL105" s="82" t="str">
        <f t="shared" ref="KL105:KL110" si="1419">IF($AE105="Yes",IF($AH105+COLUMN(JB105)&gt;$AI105,"",KK105+1),"")</f>
        <v/>
      </c>
      <c r="KM105" s="82" t="str">
        <f t="shared" ref="KM105:KM110" si="1420">IF($AE105="Yes",IF($AH105+COLUMN(JC105)&gt;$AI105,"",KL105+1),"")</f>
        <v/>
      </c>
      <c r="KN105" s="82" t="str">
        <f t="shared" ref="KN105:KN110" si="1421">IF($AE105="Yes",IF($AH105+COLUMN(JD105)&gt;$AI105,"",KM105+1),"")</f>
        <v/>
      </c>
      <c r="KO105" s="82" t="str">
        <f t="shared" ref="KO105:KO110" si="1422">IF($AE105="Yes",IF($AH105+COLUMN(JE105)&gt;$AI105,"",KN105+1),"")</f>
        <v/>
      </c>
      <c r="KP105" s="82" t="str">
        <f t="shared" ref="KP105:KP110" si="1423">IF($AE105="Yes",IF($AH105+COLUMN(JF105)&gt;$AI105,"",KO105+1),"")</f>
        <v/>
      </c>
      <c r="KQ105" s="82" t="str">
        <f t="shared" ref="KQ105:KQ110" si="1424">IF($AE105="Yes",IF($AH105+COLUMN(JG105)&gt;$AI105,"",KP105+1),"")</f>
        <v/>
      </c>
      <c r="KR105" s="82" t="str">
        <f t="shared" ref="KR105:KR110" si="1425">IF($AE105="Yes",IF($AH105+COLUMN(JH105)&gt;$AI105,"",KQ105+1),"")</f>
        <v/>
      </c>
      <c r="KS105" s="82" t="str">
        <f t="shared" ref="KS105:KS110" si="1426">IF($AE105="Yes",IF($AH105+COLUMN(JI105)&gt;$AI105,"",KR105+1),"")</f>
        <v/>
      </c>
      <c r="KT105" s="82" t="str">
        <f t="shared" ref="KT105:KT110" si="1427">IF($AE105="Yes",IF($AH105+COLUMN(JJ105)&gt;$AI105,"",KS105+1),"")</f>
        <v/>
      </c>
      <c r="KU105" s="82" t="str">
        <f t="shared" ref="KU105:KU110" si="1428">IF($AE105="Yes",IF($AH105+COLUMN(JK105)&gt;$AI105,"",KT105+1),"")</f>
        <v/>
      </c>
      <c r="KV105" s="82" t="str">
        <f t="shared" ref="KV105:KV110" si="1429">IF($AE105="Yes",IF($AH105+COLUMN(JL105)&gt;$AI105,"",KU105+1),"")</f>
        <v/>
      </c>
      <c r="KW105" s="82" t="str">
        <f t="shared" ref="KW105:KW110" si="1430">IF($AE105="Yes",IF($AH105+COLUMN(JM105)&gt;$AI105,"",KV105+1),"")</f>
        <v/>
      </c>
      <c r="KX105" s="82" t="str">
        <f t="shared" ref="KX105:KX110" si="1431">IF($AE105="Yes",IF($AH105+COLUMN(JN105)&gt;$AI105,"",KW105+1),"")</f>
        <v/>
      </c>
      <c r="KY105" s="82" t="str">
        <f t="shared" ref="KY105:KY110" si="1432">IF($AE105="Yes",IF($AH105+COLUMN(JO105)&gt;$AI105,"",KX105+1),"")</f>
        <v/>
      </c>
      <c r="KZ105" s="82" t="str">
        <f t="shared" ref="KZ105:KZ110" si="1433">IF($AE105="Yes",IF($AH105+COLUMN(JP105)&gt;$AI105,"",KY105+1),"")</f>
        <v/>
      </c>
      <c r="LA105" s="82" t="str">
        <f t="shared" ref="LA105:LA110" si="1434">IF($AE105="Yes",IF($AH105+COLUMN(JQ105)&gt;$AI105,"",KZ105+1),"")</f>
        <v/>
      </c>
      <c r="LB105" s="82" t="str">
        <f t="shared" ref="LB105:LB110" si="1435">IF($AE105="Yes",IF($AH105+COLUMN(JR105)&gt;$AI105,"",LA105+1),"")</f>
        <v/>
      </c>
      <c r="LC105" s="82" t="str">
        <f t="shared" ref="LC105:LC110" si="1436">IF($AE105="Yes",IF($AH105+COLUMN(JS105)&gt;$AI105,"",LB105+1),"")</f>
        <v/>
      </c>
      <c r="LD105" s="82" t="str">
        <f t="shared" ref="LD105:LD110" si="1437">IF($AE105="Yes",IF($AH105+COLUMN(JT105)&gt;$AI105,"",LC105+1),"")</f>
        <v/>
      </c>
      <c r="LE105" s="82" t="str">
        <f t="shared" ref="LE105:LE110" si="1438">IF($AE105="Yes",IF($AH105+COLUMN(JU105)&gt;$AI105,"",LD105+1),"")</f>
        <v/>
      </c>
      <c r="LF105" s="82" t="str">
        <f t="shared" ref="LF105:LF110" si="1439">IF($AE105="Yes",IF($AH105+COLUMN(JV105)&gt;$AI105,"",LE105+1),"")</f>
        <v/>
      </c>
      <c r="LG105" s="82" t="str">
        <f t="shared" ref="LG105:LG110" si="1440">IF($AE105="Yes",IF($AH105+COLUMN(JW105)&gt;$AI105,"",LF105+1),"")</f>
        <v/>
      </c>
      <c r="LH105" s="82" t="str">
        <f t="shared" ref="LH105:LH110" si="1441">IF($AE105="Yes",IF($AH105+COLUMN(JX105)&gt;$AI105,"",LG105+1),"")</f>
        <v/>
      </c>
      <c r="LI105" s="82" t="str">
        <f t="shared" ref="LI105:LI110" si="1442">IF($AE105="Yes",IF($AH105+COLUMN(JY105)&gt;$AI105,"",LH105+1),"")</f>
        <v/>
      </c>
      <c r="LJ105" s="82" t="str">
        <f t="shared" ref="LJ105:LJ110" si="1443">IF($AE105="Yes",IF($AH105+COLUMN(JZ105)&gt;$AI105,"",LI105+1),"")</f>
        <v/>
      </c>
      <c r="LK105" s="82" t="str">
        <f t="shared" ref="LK105:LK110" si="1444">IF($AE105="Yes",IF($AH105+COLUMN(KA105)&gt;$AI105,"",LJ105+1),"")</f>
        <v/>
      </c>
      <c r="LL105" s="82" t="str">
        <f t="shared" ref="LL105:LL110" si="1445">IF($AE105="Yes",IF($AH105+COLUMN(KB105)&gt;$AI105,"",LK105+1),"")</f>
        <v/>
      </c>
      <c r="LM105" s="82" t="str">
        <f t="shared" ref="LM105:LM110" si="1446">IF($AE105="Yes",IF($AH105+COLUMN(KC105)&gt;$AI105,"",LL105+1),"")</f>
        <v/>
      </c>
      <c r="LN105" s="82" t="str">
        <f t="shared" ref="LN105:LN110" si="1447">IF($AE105="Yes",IF($AH105+COLUMN(KD105)&gt;$AI105,"",LM105+1),"")</f>
        <v/>
      </c>
      <c r="LO105" s="82" t="str">
        <f t="shared" ref="LO105:LO110" si="1448">IF($AE105="Yes",IF($AH105+COLUMN(KE105)&gt;$AI105,"",LN105+1),"")</f>
        <v/>
      </c>
      <c r="LP105" s="82" t="str">
        <f t="shared" ref="LP105:LP110" si="1449">IF($AE105="Yes",IF($AH105+COLUMN(KF105)&gt;$AI105,"",LO105+1),"")</f>
        <v/>
      </c>
      <c r="LQ105" s="82" t="str">
        <f t="shared" ref="LQ105:LQ110" si="1450">IF($AE105="Yes",IF($AH105+COLUMN(KG105)&gt;$AI105,"",LP105+1),"")</f>
        <v/>
      </c>
      <c r="LR105" s="82" t="str">
        <f t="shared" ref="LR105:LR110" si="1451">IF($AE105="Yes",IF($AH105+COLUMN(KH105)&gt;$AI105,"",LQ105+1),"")</f>
        <v/>
      </c>
      <c r="LS105" s="82" t="str">
        <f t="shared" ref="LS105:LS110" si="1452">IF($AE105="Yes",IF($AH105+COLUMN(KI105)&gt;$AI105,"",LR105+1),"")</f>
        <v/>
      </c>
      <c r="LT105" s="82" t="str">
        <f t="shared" ref="LT105:LT110" si="1453">IF($AE105="Yes",IF($AH105+COLUMN(KJ105)&gt;$AI105,"",LS105+1),"")</f>
        <v/>
      </c>
      <c r="LU105" s="82" t="str">
        <f t="shared" ref="LU105:LU110" si="1454">IF($AE105="Yes",IF($AH105+COLUMN(KK105)&gt;$AI105,"",LT105+1),"")</f>
        <v/>
      </c>
      <c r="LV105" s="82" t="str">
        <f t="shared" ref="LV105:LV110" si="1455">IF($AE105="Yes",IF($AH105+COLUMN(KL105)&gt;$AI105,"",LU105+1),"")</f>
        <v/>
      </c>
      <c r="LW105" s="82" t="str">
        <f t="shared" ref="LW105:LW110" si="1456">IF($AE105="Yes",IF($AH105+COLUMN(KM105)&gt;$AI105,"",LV105+1),"")</f>
        <v/>
      </c>
      <c r="LX105" s="82" t="str">
        <f t="shared" ref="LX105:LX110" si="1457">IF($AE105="Yes",IF($AH105+COLUMN(KN105)&gt;$AI105,"",LW105+1),"")</f>
        <v/>
      </c>
      <c r="LY105" s="82" t="str">
        <f t="shared" ref="LY105:LY110" si="1458">IF($AE105="Yes",IF($AH105+COLUMN(KO105)&gt;$AI105,"",LX105+1),"")</f>
        <v/>
      </c>
      <c r="LZ105" s="82" t="str">
        <f t="shared" ref="LZ105:LZ110" si="1459">IF($AE105="Yes",IF($AH105+COLUMN(KP105)&gt;$AI105,"",LY105+1),"")</f>
        <v/>
      </c>
      <c r="MA105" s="82" t="str">
        <f t="shared" ref="MA105:MA110" si="1460">IF($AE105="Yes",IF($AH105+COLUMN(KQ105)&gt;$AI105,"",LZ105+1),"")</f>
        <v/>
      </c>
      <c r="MB105" s="82" t="str">
        <f t="shared" ref="MB105:MB110" si="1461">IF($AE105="Yes",IF($AH105+COLUMN(KR105)&gt;$AI105,"",MA105+1),"")</f>
        <v/>
      </c>
      <c r="MC105" s="82" t="str">
        <f t="shared" ref="MC105:MC110" si="1462">IF($AE105="Yes",IF($AH105+COLUMN(KS105)&gt;$AI105,"",MB105+1),"")</f>
        <v/>
      </c>
      <c r="MD105" s="82" t="str">
        <f t="shared" ref="MD105:MD110" si="1463">IF($AE105="Yes",IF($AH105+COLUMN(KT105)&gt;$AI105,"",MC105+1),"")</f>
        <v/>
      </c>
      <c r="ME105" s="82" t="str">
        <f t="shared" ref="ME105:ME110" si="1464">IF($AE105="Yes",IF($AH105+COLUMN(KU105)&gt;$AI105,"",MD105+1),"")</f>
        <v/>
      </c>
      <c r="MF105" s="82" t="str">
        <f t="shared" ref="MF105:MF110" si="1465">IF($AE105="Yes",IF($AH105+COLUMN(KV105)&gt;$AI105,"",ME105+1),"")</f>
        <v/>
      </c>
      <c r="MG105" s="82" t="str">
        <f t="shared" ref="MG105:MG110" si="1466">IF($AE105="Yes",IF($AH105+COLUMN(KW105)&gt;$AI105,"",MF105+1),"")</f>
        <v/>
      </c>
      <c r="MH105" s="82" t="str">
        <f t="shared" ref="MH105:MH110" si="1467">IF($AE105="Yes",IF($AH105+COLUMN(KX105)&gt;$AI105,"",MG105+1),"")</f>
        <v/>
      </c>
      <c r="MI105" s="82" t="str">
        <f t="shared" ref="MI105:MI110" si="1468">IF($AE105="Yes",IF($AH105+COLUMN(KY105)&gt;$AI105,"",MH105+1),"")</f>
        <v/>
      </c>
      <c r="MJ105" s="82" t="str">
        <f t="shared" ref="MJ105:MJ110" si="1469">IF($AE105="Yes",IF($AH105+COLUMN(KZ105)&gt;$AI105,"",MI105+1),"")</f>
        <v/>
      </c>
      <c r="MK105" s="82" t="str">
        <f t="shared" ref="MK105:MK110" si="1470">IF($AE105="Yes",IF($AH105+COLUMN(LA105)&gt;$AI105,"",MJ105+1),"")</f>
        <v/>
      </c>
      <c r="ML105" s="82" t="str">
        <f t="shared" ref="ML105:ML110" si="1471">IF($AE105="Yes",IF($AH105+COLUMN(LB105)&gt;$AI105,"",MK105+1),"")</f>
        <v/>
      </c>
      <c r="MM105" s="82" t="str">
        <f t="shared" ref="MM105:MM110" si="1472">IF($AE105="Yes",IF($AH105+COLUMN(LC105)&gt;$AI105,"",ML105+1),"")</f>
        <v/>
      </c>
      <c r="MN105" s="82" t="str">
        <f t="shared" ref="MN105:MN110" si="1473">IF($AE105="Yes",IF($AH105+COLUMN(LD105)&gt;$AI105,"",MM105+1),"")</f>
        <v/>
      </c>
      <c r="MO105" s="82" t="str">
        <f t="shared" ref="MO105:MO110" si="1474">IF($AE105="Yes",IF($AH105+COLUMN(LE105)&gt;$AI105,"",MN105+1),"")</f>
        <v/>
      </c>
      <c r="MP105" s="82" t="str">
        <f t="shared" ref="MP105:MP110" si="1475">IF($AE105="Yes",IF($AH105+COLUMN(LF105)&gt;$AI105,"",MO105+1),"")</f>
        <v/>
      </c>
      <c r="MQ105" s="82" t="str">
        <f t="shared" ref="MQ105:MQ110" si="1476">IF($AE105="Yes",IF($AH105+COLUMN(LG105)&gt;$AI105,"",MP105+1),"")</f>
        <v/>
      </c>
      <c r="MR105" s="82" t="str">
        <f t="shared" ref="MR105:MR110" si="1477">IF($AE105="Yes",IF($AH105+COLUMN(LH105)&gt;$AI105,"",MQ105+1),"")</f>
        <v/>
      </c>
      <c r="MS105" s="82" t="str">
        <f t="shared" ref="MS105:MS110" si="1478">IF($AE105="Yes",IF($AH105+COLUMN(LI105)&gt;$AI105,"",MR105+1),"")</f>
        <v/>
      </c>
      <c r="MT105" s="82" t="str">
        <f t="shared" si="1164"/>
        <v/>
      </c>
      <c r="MU105" s="82" t="str">
        <f t="shared" si="1154"/>
        <v/>
      </c>
      <c r="MV105" s="82" t="str">
        <f t="shared" si="1154"/>
        <v/>
      </c>
      <c r="MW105" s="82" t="str">
        <f t="shared" si="1154"/>
        <v/>
      </c>
      <c r="MX105" s="82" t="str">
        <f t="shared" si="1154"/>
        <v/>
      </c>
      <c r="MY105" s="82" t="str">
        <f t="shared" si="1154"/>
        <v/>
      </c>
      <c r="MZ105" s="82" t="str">
        <f t="shared" si="1154"/>
        <v/>
      </c>
      <c r="NA105" s="82" t="str">
        <f t="shared" si="1154"/>
        <v/>
      </c>
      <c r="NB105" s="82" t="str">
        <f t="shared" si="1154"/>
        <v/>
      </c>
      <c r="NC105" s="82" t="str">
        <f t="shared" si="1154"/>
        <v/>
      </c>
      <c r="ND105" s="82" t="str">
        <f t="shared" si="1154"/>
        <v/>
      </c>
      <c r="NE105" s="82" t="str">
        <f t="shared" si="1154"/>
        <v/>
      </c>
      <c r="NF105" s="82" t="str">
        <f t="shared" si="1154"/>
        <v/>
      </c>
      <c r="NG105" s="82" t="str">
        <f t="shared" si="1154"/>
        <v/>
      </c>
      <c r="NH105" s="82" t="str">
        <f t="shared" si="1154"/>
        <v/>
      </c>
      <c r="NI105" s="82" t="str">
        <f t="shared" si="1154"/>
        <v/>
      </c>
      <c r="NJ105" s="82" t="str">
        <f t="shared" si="1154"/>
        <v/>
      </c>
      <c r="NK105" s="82" t="str">
        <f t="shared" si="1154"/>
        <v/>
      </c>
      <c r="NL105" s="82" t="str">
        <f t="shared" si="1154"/>
        <v/>
      </c>
      <c r="NM105" s="82" t="str">
        <f t="shared" si="1154"/>
        <v/>
      </c>
      <c r="NN105" s="82" t="str">
        <f t="shared" si="1154"/>
        <v/>
      </c>
      <c r="NO105" s="82" t="str">
        <f t="shared" si="1154"/>
        <v/>
      </c>
      <c r="NP105" s="82" t="str">
        <f t="shared" si="1154"/>
        <v/>
      </c>
      <c r="NQ105" s="82" t="str">
        <f t="shared" si="1154"/>
        <v/>
      </c>
      <c r="NR105" s="82" t="str">
        <f t="shared" si="1154"/>
        <v/>
      </c>
      <c r="NS105" s="82" t="str">
        <f t="shared" si="1154"/>
        <v/>
      </c>
      <c r="NT105" s="82" t="str">
        <f t="shared" si="1154"/>
        <v/>
      </c>
      <c r="NU105" s="82" t="str">
        <f t="shared" si="1154"/>
        <v/>
      </c>
      <c r="NV105" s="82" t="str">
        <f t="shared" si="1154"/>
        <v/>
      </c>
      <c r="NW105" s="82" t="str">
        <f t="shared" si="1154"/>
        <v/>
      </c>
      <c r="NX105" s="82" t="str">
        <f t="shared" si="1154"/>
        <v/>
      </c>
      <c r="NY105" s="82" t="str">
        <f t="shared" si="1154"/>
        <v/>
      </c>
      <c r="NZ105" s="82" t="str">
        <f t="shared" si="1154"/>
        <v/>
      </c>
      <c r="OA105" s="82" t="str">
        <f t="shared" si="1154"/>
        <v/>
      </c>
      <c r="OB105" s="82" t="str">
        <f t="shared" si="1154"/>
        <v/>
      </c>
      <c r="OC105" s="82" t="str">
        <f t="shared" si="1154"/>
        <v/>
      </c>
      <c r="OD105" s="82" t="str">
        <f t="shared" si="1154"/>
        <v/>
      </c>
      <c r="OE105" s="82" t="str">
        <f t="shared" si="1154"/>
        <v/>
      </c>
      <c r="OF105" s="82" t="str">
        <f t="shared" si="1154"/>
        <v/>
      </c>
      <c r="OG105" s="82" t="str">
        <f t="shared" si="1154"/>
        <v/>
      </c>
      <c r="OH105" s="82" t="str">
        <f t="shared" si="1154"/>
        <v/>
      </c>
      <c r="OI105" s="82" t="str">
        <f t="shared" si="1154"/>
        <v/>
      </c>
      <c r="OJ105" s="82" t="str">
        <f t="shared" si="1154"/>
        <v/>
      </c>
      <c r="OK105" s="82" t="str">
        <f t="shared" si="1154"/>
        <v/>
      </c>
    </row>
    <row r="106" spans="30:401" ht="12.95" hidden="1" customHeight="1" x14ac:dyDescent="0.2">
      <c r="AD106" s="79">
        <v>6</v>
      </c>
      <c r="AE106" s="79" t="str">
        <f t="shared" si="1155"/>
        <v>No</v>
      </c>
      <c r="AF106" s="80"/>
      <c r="AG106" s="80"/>
      <c r="AH106" s="81" t="str">
        <f t="shared" si="1156"/>
        <v/>
      </c>
      <c r="AI106" s="81" t="str">
        <f t="shared" si="1157"/>
        <v/>
      </c>
      <c r="AJ106" s="82" t="str">
        <f t="shared" si="1158"/>
        <v/>
      </c>
      <c r="AK106" s="82" t="str">
        <f t="shared" si="1159"/>
        <v/>
      </c>
      <c r="AL106" s="82" t="str">
        <f t="shared" si="1159"/>
        <v/>
      </c>
      <c r="AM106" s="82" t="str">
        <f t="shared" si="1165"/>
        <v/>
      </c>
      <c r="AN106" s="82" t="str">
        <f t="shared" si="1166"/>
        <v/>
      </c>
      <c r="AO106" s="82" t="str">
        <f t="shared" si="1167"/>
        <v/>
      </c>
      <c r="AP106" s="82" t="str">
        <f t="shared" si="1168"/>
        <v/>
      </c>
      <c r="AQ106" s="82" t="str">
        <f t="shared" si="1169"/>
        <v/>
      </c>
      <c r="AR106" s="82" t="str">
        <f t="shared" si="1170"/>
        <v/>
      </c>
      <c r="AS106" s="82" t="str">
        <f t="shared" si="1171"/>
        <v/>
      </c>
      <c r="AT106" s="82" t="str">
        <f t="shared" si="1172"/>
        <v/>
      </c>
      <c r="AU106" s="82" t="str">
        <f t="shared" si="1173"/>
        <v/>
      </c>
      <c r="AV106" s="82" t="str">
        <f t="shared" si="1174"/>
        <v/>
      </c>
      <c r="AW106" s="82" t="str">
        <f t="shared" si="1175"/>
        <v/>
      </c>
      <c r="AX106" s="82" t="str">
        <f t="shared" si="1176"/>
        <v/>
      </c>
      <c r="AY106" s="82" t="str">
        <f t="shared" si="1177"/>
        <v/>
      </c>
      <c r="AZ106" s="82" t="str">
        <f t="shared" si="1178"/>
        <v/>
      </c>
      <c r="BA106" s="82" t="str">
        <f t="shared" si="1179"/>
        <v/>
      </c>
      <c r="BB106" s="82" t="str">
        <f t="shared" si="1180"/>
        <v/>
      </c>
      <c r="BC106" s="82" t="str">
        <f t="shared" si="1181"/>
        <v/>
      </c>
      <c r="BD106" s="82" t="str">
        <f t="shared" si="1182"/>
        <v/>
      </c>
      <c r="BE106" s="82" t="str">
        <f t="shared" si="1183"/>
        <v/>
      </c>
      <c r="BF106" s="82" t="str">
        <f t="shared" si="1184"/>
        <v/>
      </c>
      <c r="BG106" s="82" t="str">
        <f t="shared" si="1185"/>
        <v/>
      </c>
      <c r="BH106" s="82" t="str">
        <f t="shared" si="1186"/>
        <v/>
      </c>
      <c r="BI106" s="82" t="str">
        <f t="shared" si="1187"/>
        <v/>
      </c>
      <c r="BJ106" s="82" t="str">
        <f t="shared" si="1188"/>
        <v/>
      </c>
      <c r="BK106" s="82" t="str">
        <f t="shared" si="1189"/>
        <v/>
      </c>
      <c r="BL106" s="82" t="str">
        <f t="shared" si="1190"/>
        <v/>
      </c>
      <c r="BM106" s="82" t="str">
        <f t="shared" si="1191"/>
        <v/>
      </c>
      <c r="BN106" s="82" t="str">
        <f t="shared" si="1149"/>
        <v/>
      </c>
      <c r="BO106" s="82" t="str">
        <f t="shared" si="1192"/>
        <v/>
      </c>
      <c r="BP106" s="82" t="str">
        <f t="shared" si="1193"/>
        <v/>
      </c>
      <c r="BQ106" s="82" t="str">
        <f t="shared" si="1194"/>
        <v/>
      </c>
      <c r="BR106" s="82" t="str">
        <f t="shared" si="1195"/>
        <v/>
      </c>
      <c r="BS106" s="82" t="str">
        <f t="shared" si="1196"/>
        <v/>
      </c>
      <c r="BT106" s="82" t="str">
        <f t="shared" si="1197"/>
        <v/>
      </c>
      <c r="BU106" s="82" t="str">
        <f t="shared" si="1198"/>
        <v/>
      </c>
      <c r="BV106" s="82" t="str">
        <f t="shared" si="1199"/>
        <v/>
      </c>
      <c r="BW106" s="82" t="str">
        <f t="shared" si="1200"/>
        <v/>
      </c>
      <c r="BX106" s="82" t="str">
        <f t="shared" si="1201"/>
        <v/>
      </c>
      <c r="BY106" s="82" t="str">
        <f t="shared" si="1202"/>
        <v/>
      </c>
      <c r="BZ106" s="82" t="str">
        <f t="shared" si="1203"/>
        <v/>
      </c>
      <c r="CA106" s="82" t="str">
        <f t="shared" si="1204"/>
        <v/>
      </c>
      <c r="CB106" s="82" t="str">
        <f t="shared" si="1205"/>
        <v/>
      </c>
      <c r="CC106" s="82" t="str">
        <f t="shared" si="1206"/>
        <v/>
      </c>
      <c r="CD106" s="82" t="str">
        <f t="shared" si="1207"/>
        <v/>
      </c>
      <c r="CE106" s="82" t="str">
        <f t="shared" si="1208"/>
        <v/>
      </c>
      <c r="CF106" s="82" t="str">
        <f t="shared" si="1209"/>
        <v/>
      </c>
      <c r="CG106" s="82" t="str">
        <f t="shared" si="1210"/>
        <v/>
      </c>
      <c r="CH106" s="82" t="str">
        <f t="shared" si="1211"/>
        <v/>
      </c>
      <c r="CI106" s="82" t="str">
        <f t="shared" si="1212"/>
        <v/>
      </c>
      <c r="CJ106" s="82" t="str">
        <f t="shared" si="1213"/>
        <v/>
      </c>
      <c r="CK106" s="82" t="str">
        <f t="shared" si="1214"/>
        <v/>
      </c>
      <c r="CL106" s="82" t="str">
        <f t="shared" si="1215"/>
        <v/>
      </c>
      <c r="CM106" s="82" t="str">
        <f t="shared" si="1216"/>
        <v/>
      </c>
      <c r="CN106" s="82" t="str">
        <f t="shared" si="1217"/>
        <v/>
      </c>
      <c r="CO106" s="82" t="str">
        <f t="shared" si="1218"/>
        <v/>
      </c>
      <c r="CP106" s="82" t="str">
        <f t="shared" si="1219"/>
        <v/>
      </c>
      <c r="CQ106" s="82" t="str">
        <f t="shared" si="1220"/>
        <v/>
      </c>
      <c r="CR106" s="82" t="str">
        <f t="shared" si="1221"/>
        <v/>
      </c>
      <c r="CS106" s="82" t="str">
        <f t="shared" si="1222"/>
        <v/>
      </c>
      <c r="CT106" s="82" t="str">
        <f t="shared" si="1223"/>
        <v/>
      </c>
      <c r="CU106" s="82" t="str">
        <f t="shared" si="1224"/>
        <v/>
      </c>
      <c r="CV106" s="82" t="str">
        <f t="shared" si="1225"/>
        <v/>
      </c>
      <c r="CW106" s="82" t="str">
        <f t="shared" si="1226"/>
        <v/>
      </c>
      <c r="CX106" s="82" t="str">
        <f t="shared" si="1160"/>
        <v/>
      </c>
      <c r="CY106" s="82" t="str">
        <f t="shared" si="1227"/>
        <v/>
      </c>
      <c r="CZ106" s="82" t="str">
        <f t="shared" si="1228"/>
        <v/>
      </c>
      <c r="DA106" s="82" t="str">
        <f t="shared" si="1229"/>
        <v/>
      </c>
      <c r="DB106" s="82" t="str">
        <f t="shared" si="1230"/>
        <v/>
      </c>
      <c r="DC106" s="82" t="str">
        <f t="shared" si="1231"/>
        <v/>
      </c>
      <c r="DD106" s="82" t="str">
        <f t="shared" si="1232"/>
        <v/>
      </c>
      <c r="DE106" s="82" t="str">
        <f t="shared" si="1233"/>
        <v/>
      </c>
      <c r="DF106" s="82" t="str">
        <f t="shared" si="1234"/>
        <v/>
      </c>
      <c r="DG106" s="82" t="str">
        <f t="shared" si="1235"/>
        <v/>
      </c>
      <c r="DH106" s="82" t="str">
        <f t="shared" si="1236"/>
        <v/>
      </c>
      <c r="DI106" s="82" t="str">
        <f t="shared" si="1237"/>
        <v/>
      </c>
      <c r="DJ106" s="82" t="str">
        <f t="shared" si="1238"/>
        <v/>
      </c>
      <c r="DK106" s="82" t="str">
        <f t="shared" si="1239"/>
        <v/>
      </c>
      <c r="DL106" s="82" t="str">
        <f t="shared" si="1240"/>
        <v/>
      </c>
      <c r="DM106" s="82" t="str">
        <f t="shared" si="1241"/>
        <v/>
      </c>
      <c r="DN106" s="82" t="str">
        <f t="shared" si="1242"/>
        <v/>
      </c>
      <c r="DO106" s="82" t="str">
        <f t="shared" si="1243"/>
        <v/>
      </c>
      <c r="DP106" s="82" t="str">
        <f t="shared" si="1244"/>
        <v/>
      </c>
      <c r="DQ106" s="82" t="str">
        <f t="shared" si="1245"/>
        <v/>
      </c>
      <c r="DR106" s="82" t="str">
        <f t="shared" si="1246"/>
        <v/>
      </c>
      <c r="DS106" s="82" t="str">
        <f t="shared" si="1247"/>
        <v/>
      </c>
      <c r="DT106" s="82" t="str">
        <f t="shared" si="1248"/>
        <v/>
      </c>
      <c r="DU106" s="82" t="str">
        <f t="shared" si="1249"/>
        <v/>
      </c>
      <c r="DV106" s="82" t="str">
        <f t="shared" si="1250"/>
        <v/>
      </c>
      <c r="DW106" s="82" t="str">
        <f t="shared" si="1251"/>
        <v/>
      </c>
      <c r="DX106" s="82" t="str">
        <f t="shared" si="1252"/>
        <v/>
      </c>
      <c r="DY106" s="82" t="str">
        <f t="shared" si="1253"/>
        <v/>
      </c>
      <c r="DZ106" s="82" t="str">
        <f t="shared" si="1254"/>
        <v/>
      </c>
      <c r="EA106" s="82" t="str">
        <f t="shared" si="1255"/>
        <v/>
      </c>
      <c r="EB106" s="82" t="str">
        <f t="shared" si="1256"/>
        <v/>
      </c>
      <c r="EC106" s="82" t="str">
        <f t="shared" si="1257"/>
        <v/>
      </c>
      <c r="ED106" s="82" t="str">
        <f t="shared" si="1258"/>
        <v/>
      </c>
      <c r="EE106" s="82" t="str">
        <f t="shared" si="1259"/>
        <v/>
      </c>
      <c r="EF106" s="82" t="str">
        <f t="shared" si="1260"/>
        <v/>
      </c>
      <c r="EG106" s="82" t="str">
        <f t="shared" si="1261"/>
        <v/>
      </c>
      <c r="EH106" s="82" t="str">
        <f t="shared" si="1262"/>
        <v/>
      </c>
      <c r="EI106" s="82" t="str">
        <f t="shared" si="1263"/>
        <v/>
      </c>
      <c r="EJ106" s="82" t="str">
        <f t="shared" si="1264"/>
        <v/>
      </c>
      <c r="EK106" s="82" t="str">
        <f t="shared" si="1265"/>
        <v/>
      </c>
      <c r="EL106" s="82" t="str">
        <f t="shared" si="1266"/>
        <v/>
      </c>
      <c r="EM106" s="82" t="str">
        <f t="shared" si="1267"/>
        <v/>
      </c>
      <c r="EN106" s="82" t="str">
        <f t="shared" si="1268"/>
        <v/>
      </c>
      <c r="EO106" s="82" t="str">
        <f t="shared" si="1269"/>
        <v/>
      </c>
      <c r="EP106" s="82" t="str">
        <f t="shared" si="1270"/>
        <v/>
      </c>
      <c r="EQ106" s="82" t="str">
        <f t="shared" si="1271"/>
        <v/>
      </c>
      <c r="ER106" s="82" t="str">
        <f t="shared" si="1272"/>
        <v/>
      </c>
      <c r="ES106" s="82" t="str">
        <f t="shared" si="1273"/>
        <v/>
      </c>
      <c r="ET106" s="82" t="str">
        <f t="shared" si="1274"/>
        <v/>
      </c>
      <c r="EU106" s="82" t="str">
        <f t="shared" si="1275"/>
        <v/>
      </c>
      <c r="EV106" s="82" t="str">
        <f t="shared" si="1276"/>
        <v/>
      </c>
      <c r="EW106" s="82" t="str">
        <f t="shared" si="1277"/>
        <v/>
      </c>
      <c r="EX106" s="82" t="str">
        <f t="shared" si="1278"/>
        <v/>
      </c>
      <c r="EY106" s="82" t="str">
        <f t="shared" si="1279"/>
        <v/>
      </c>
      <c r="EZ106" s="82" t="str">
        <f t="shared" si="1280"/>
        <v/>
      </c>
      <c r="FA106" s="82" t="str">
        <f t="shared" si="1281"/>
        <v/>
      </c>
      <c r="FB106" s="82" t="str">
        <f t="shared" si="1282"/>
        <v/>
      </c>
      <c r="FC106" s="82" t="str">
        <f t="shared" si="1283"/>
        <v/>
      </c>
      <c r="FD106" s="82" t="str">
        <f t="shared" si="1284"/>
        <v/>
      </c>
      <c r="FE106" s="82" t="str">
        <f t="shared" si="1285"/>
        <v/>
      </c>
      <c r="FF106" s="82" t="str">
        <f t="shared" si="1286"/>
        <v/>
      </c>
      <c r="FG106" s="82" t="str">
        <f t="shared" si="1287"/>
        <v/>
      </c>
      <c r="FH106" s="82" t="str">
        <f t="shared" si="1288"/>
        <v/>
      </c>
      <c r="FI106" s="82" t="str">
        <f t="shared" si="1289"/>
        <v/>
      </c>
      <c r="FJ106" s="82" t="str">
        <f t="shared" si="1161"/>
        <v/>
      </c>
      <c r="FK106" s="82" t="str">
        <f t="shared" si="1290"/>
        <v/>
      </c>
      <c r="FL106" s="82" t="str">
        <f t="shared" si="1291"/>
        <v/>
      </c>
      <c r="FM106" s="82" t="str">
        <f t="shared" si="1292"/>
        <v/>
      </c>
      <c r="FN106" s="82" t="str">
        <f t="shared" si="1293"/>
        <v/>
      </c>
      <c r="FO106" s="82" t="str">
        <f t="shared" si="1294"/>
        <v/>
      </c>
      <c r="FP106" s="82" t="str">
        <f t="shared" si="1295"/>
        <v/>
      </c>
      <c r="FQ106" s="82" t="str">
        <f t="shared" si="1296"/>
        <v/>
      </c>
      <c r="FR106" s="82" t="str">
        <f t="shared" si="1297"/>
        <v/>
      </c>
      <c r="FS106" s="82" t="str">
        <f t="shared" si="1298"/>
        <v/>
      </c>
      <c r="FT106" s="82" t="str">
        <f t="shared" si="1299"/>
        <v/>
      </c>
      <c r="FU106" s="82" t="str">
        <f t="shared" si="1300"/>
        <v/>
      </c>
      <c r="FV106" s="82" t="str">
        <f t="shared" si="1301"/>
        <v/>
      </c>
      <c r="FW106" s="82" t="str">
        <f t="shared" si="1302"/>
        <v/>
      </c>
      <c r="FX106" s="82" t="str">
        <f t="shared" si="1303"/>
        <v/>
      </c>
      <c r="FY106" s="82" t="str">
        <f t="shared" si="1304"/>
        <v/>
      </c>
      <c r="FZ106" s="82" t="str">
        <f t="shared" si="1305"/>
        <v/>
      </c>
      <c r="GA106" s="82" t="str">
        <f t="shared" si="1306"/>
        <v/>
      </c>
      <c r="GB106" s="82" t="str">
        <f t="shared" si="1307"/>
        <v/>
      </c>
      <c r="GC106" s="82" t="str">
        <f t="shared" si="1308"/>
        <v/>
      </c>
      <c r="GD106" s="82" t="str">
        <f t="shared" si="1309"/>
        <v/>
      </c>
      <c r="GE106" s="82" t="str">
        <f t="shared" si="1310"/>
        <v/>
      </c>
      <c r="GF106" s="82" t="str">
        <f t="shared" si="1311"/>
        <v/>
      </c>
      <c r="GG106" s="82" t="str">
        <f t="shared" si="1312"/>
        <v/>
      </c>
      <c r="GH106" s="82" t="str">
        <f t="shared" si="1313"/>
        <v/>
      </c>
      <c r="GI106" s="82" t="str">
        <f t="shared" si="1314"/>
        <v/>
      </c>
      <c r="GJ106" s="82" t="str">
        <f t="shared" si="1315"/>
        <v/>
      </c>
      <c r="GK106" s="82" t="str">
        <f t="shared" si="1316"/>
        <v/>
      </c>
      <c r="GL106" s="82" t="str">
        <f t="shared" si="1317"/>
        <v/>
      </c>
      <c r="GM106" s="82" t="str">
        <f t="shared" si="1318"/>
        <v/>
      </c>
      <c r="GN106" s="82" t="str">
        <f t="shared" si="1319"/>
        <v/>
      </c>
      <c r="GO106" s="82" t="str">
        <f t="shared" si="1320"/>
        <v/>
      </c>
      <c r="GP106" s="82" t="str">
        <f t="shared" si="1321"/>
        <v/>
      </c>
      <c r="GQ106" s="82" t="str">
        <f t="shared" si="1322"/>
        <v/>
      </c>
      <c r="GR106" s="82" t="str">
        <f t="shared" si="1323"/>
        <v/>
      </c>
      <c r="GS106" s="82" t="str">
        <f t="shared" si="1324"/>
        <v/>
      </c>
      <c r="GT106" s="82" t="str">
        <f t="shared" si="1325"/>
        <v/>
      </c>
      <c r="GU106" s="82" t="str">
        <f t="shared" si="1326"/>
        <v/>
      </c>
      <c r="GV106" s="82" t="str">
        <f t="shared" si="1327"/>
        <v/>
      </c>
      <c r="GW106" s="82" t="str">
        <f t="shared" si="1328"/>
        <v/>
      </c>
      <c r="GX106" s="82" t="str">
        <f t="shared" si="1329"/>
        <v/>
      </c>
      <c r="GY106" s="82" t="str">
        <f t="shared" si="1330"/>
        <v/>
      </c>
      <c r="GZ106" s="82" t="str">
        <f t="shared" si="1331"/>
        <v/>
      </c>
      <c r="HA106" s="82" t="str">
        <f t="shared" si="1332"/>
        <v/>
      </c>
      <c r="HB106" s="82" t="str">
        <f t="shared" si="1333"/>
        <v/>
      </c>
      <c r="HC106" s="82" t="str">
        <f t="shared" si="1334"/>
        <v/>
      </c>
      <c r="HD106" s="82" t="str">
        <f t="shared" si="1335"/>
        <v/>
      </c>
      <c r="HE106" s="82" t="str">
        <f t="shared" si="1336"/>
        <v/>
      </c>
      <c r="HF106" s="82" t="str">
        <f t="shared" si="1337"/>
        <v/>
      </c>
      <c r="HG106" s="82" t="str">
        <f t="shared" si="1338"/>
        <v/>
      </c>
      <c r="HH106" s="82" t="str">
        <f t="shared" si="1339"/>
        <v/>
      </c>
      <c r="HI106" s="82" t="str">
        <f t="shared" si="1340"/>
        <v/>
      </c>
      <c r="HJ106" s="82" t="str">
        <f t="shared" si="1341"/>
        <v/>
      </c>
      <c r="HK106" s="82" t="str">
        <f t="shared" si="1342"/>
        <v/>
      </c>
      <c r="HL106" s="82" t="str">
        <f t="shared" si="1343"/>
        <v/>
      </c>
      <c r="HM106" s="82" t="str">
        <f t="shared" si="1344"/>
        <v/>
      </c>
      <c r="HN106" s="82" t="str">
        <f t="shared" si="1345"/>
        <v/>
      </c>
      <c r="HO106" s="82" t="str">
        <f t="shared" si="1346"/>
        <v/>
      </c>
      <c r="HP106" s="82" t="str">
        <f t="shared" si="1347"/>
        <v/>
      </c>
      <c r="HQ106" s="82" t="str">
        <f t="shared" si="1348"/>
        <v/>
      </c>
      <c r="HR106" s="82" t="str">
        <f t="shared" si="1349"/>
        <v/>
      </c>
      <c r="HS106" s="82" t="str">
        <f t="shared" si="1350"/>
        <v/>
      </c>
      <c r="HT106" s="82" t="str">
        <f t="shared" si="1351"/>
        <v/>
      </c>
      <c r="HU106" s="82" t="str">
        <f t="shared" si="1352"/>
        <v/>
      </c>
      <c r="HV106" s="82" t="str">
        <f t="shared" si="1162"/>
        <v/>
      </c>
      <c r="HW106" s="82" t="str">
        <f t="shared" si="1353"/>
        <v/>
      </c>
      <c r="HX106" s="82" t="str">
        <f t="shared" si="1354"/>
        <v/>
      </c>
      <c r="HY106" s="82" t="str">
        <f t="shared" si="1355"/>
        <v/>
      </c>
      <c r="HZ106" s="82" t="str">
        <f t="shared" si="1356"/>
        <v/>
      </c>
      <c r="IA106" s="82" t="str">
        <f t="shared" si="1357"/>
        <v/>
      </c>
      <c r="IB106" s="82" t="str">
        <f t="shared" si="1358"/>
        <v/>
      </c>
      <c r="IC106" s="82" t="str">
        <f t="shared" si="1359"/>
        <v/>
      </c>
      <c r="ID106" s="82" t="str">
        <f t="shared" si="1360"/>
        <v/>
      </c>
      <c r="IE106" s="82" t="str">
        <f t="shared" si="1361"/>
        <v/>
      </c>
      <c r="IF106" s="82" t="str">
        <f t="shared" si="1362"/>
        <v/>
      </c>
      <c r="IG106" s="82" t="str">
        <f t="shared" si="1363"/>
        <v/>
      </c>
      <c r="IH106" s="82" t="str">
        <f t="shared" si="1364"/>
        <v/>
      </c>
      <c r="II106" s="82" t="str">
        <f t="shared" si="1365"/>
        <v/>
      </c>
      <c r="IJ106" s="82" t="str">
        <f t="shared" si="1366"/>
        <v/>
      </c>
      <c r="IK106" s="82" t="str">
        <f t="shared" si="1367"/>
        <v/>
      </c>
      <c r="IL106" s="82" t="str">
        <f t="shared" si="1368"/>
        <v/>
      </c>
      <c r="IM106" s="82" t="str">
        <f t="shared" si="1369"/>
        <v/>
      </c>
      <c r="IN106" s="82" t="str">
        <f t="shared" si="1370"/>
        <v/>
      </c>
      <c r="IO106" s="82" t="str">
        <f t="shared" si="1371"/>
        <v/>
      </c>
      <c r="IP106" s="82" t="str">
        <f t="shared" si="1372"/>
        <v/>
      </c>
      <c r="IQ106" s="82" t="str">
        <f t="shared" si="1373"/>
        <v/>
      </c>
      <c r="IR106" s="82" t="str">
        <f t="shared" si="1374"/>
        <v/>
      </c>
      <c r="IS106" s="82" t="str">
        <f t="shared" si="1375"/>
        <v/>
      </c>
      <c r="IT106" s="82" t="str">
        <f t="shared" si="1376"/>
        <v/>
      </c>
      <c r="IU106" s="82" t="str">
        <f t="shared" si="1377"/>
        <v/>
      </c>
      <c r="IV106" s="82" t="str">
        <f t="shared" si="1378"/>
        <v/>
      </c>
      <c r="IW106" s="82" t="str">
        <f t="shared" si="1379"/>
        <v/>
      </c>
      <c r="IX106" s="82" t="str">
        <f t="shared" si="1380"/>
        <v/>
      </c>
      <c r="IY106" s="82" t="str">
        <f t="shared" si="1381"/>
        <v/>
      </c>
      <c r="IZ106" s="82" t="str">
        <f t="shared" si="1382"/>
        <v/>
      </c>
      <c r="JA106" s="82" t="str">
        <f t="shared" si="1383"/>
        <v/>
      </c>
      <c r="JB106" s="82" t="str">
        <f t="shared" si="1384"/>
        <v/>
      </c>
      <c r="JC106" s="82" t="str">
        <f t="shared" si="1385"/>
        <v/>
      </c>
      <c r="JD106" s="82" t="str">
        <f t="shared" si="1386"/>
        <v/>
      </c>
      <c r="JE106" s="82" t="str">
        <f t="shared" si="1387"/>
        <v/>
      </c>
      <c r="JF106" s="82" t="str">
        <f t="shared" si="1388"/>
        <v/>
      </c>
      <c r="JG106" s="82" t="str">
        <f t="shared" si="1389"/>
        <v/>
      </c>
      <c r="JH106" s="82" t="str">
        <f t="shared" si="1390"/>
        <v/>
      </c>
      <c r="JI106" s="82" t="str">
        <f t="shared" si="1391"/>
        <v/>
      </c>
      <c r="JJ106" s="82" t="str">
        <f t="shared" si="1392"/>
        <v/>
      </c>
      <c r="JK106" s="82" t="str">
        <f t="shared" si="1393"/>
        <v/>
      </c>
      <c r="JL106" s="82" t="str">
        <f t="shared" si="1394"/>
        <v/>
      </c>
      <c r="JM106" s="82" t="str">
        <f t="shared" si="1395"/>
        <v/>
      </c>
      <c r="JN106" s="82" t="str">
        <f t="shared" si="1396"/>
        <v/>
      </c>
      <c r="JO106" s="82" t="str">
        <f t="shared" si="1397"/>
        <v/>
      </c>
      <c r="JP106" s="82" t="str">
        <f t="shared" si="1398"/>
        <v/>
      </c>
      <c r="JQ106" s="82" t="str">
        <f t="shared" si="1399"/>
        <v/>
      </c>
      <c r="JR106" s="82" t="str">
        <f t="shared" si="1400"/>
        <v/>
      </c>
      <c r="JS106" s="82" t="str">
        <f t="shared" si="1401"/>
        <v/>
      </c>
      <c r="JT106" s="82" t="str">
        <f t="shared" si="1402"/>
        <v/>
      </c>
      <c r="JU106" s="82" t="str">
        <f t="shared" si="1403"/>
        <v/>
      </c>
      <c r="JV106" s="82" t="str">
        <f t="shared" si="1404"/>
        <v/>
      </c>
      <c r="JW106" s="82" t="str">
        <f t="shared" si="1405"/>
        <v/>
      </c>
      <c r="JX106" s="82" t="str">
        <f t="shared" si="1406"/>
        <v/>
      </c>
      <c r="JY106" s="82" t="str">
        <f t="shared" si="1407"/>
        <v/>
      </c>
      <c r="JZ106" s="82" t="str">
        <f t="shared" si="1408"/>
        <v/>
      </c>
      <c r="KA106" s="82" t="str">
        <f t="shared" si="1409"/>
        <v/>
      </c>
      <c r="KB106" s="82" t="str">
        <f t="shared" si="1410"/>
        <v/>
      </c>
      <c r="KC106" s="82" t="str">
        <f t="shared" si="1411"/>
        <v/>
      </c>
      <c r="KD106" s="82" t="str">
        <f t="shared" si="1412"/>
        <v/>
      </c>
      <c r="KE106" s="82" t="str">
        <f t="shared" si="1413"/>
        <v/>
      </c>
      <c r="KF106" s="82" t="str">
        <f t="shared" si="1414"/>
        <v/>
      </c>
      <c r="KG106" s="82" t="str">
        <f t="shared" si="1415"/>
        <v/>
      </c>
      <c r="KH106" s="82" t="str">
        <f t="shared" si="1163"/>
        <v/>
      </c>
      <c r="KI106" s="82" t="str">
        <f t="shared" si="1416"/>
        <v/>
      </c>
      <c r="KJ106" s="82" t="str">
        <f t="shared" si="1417"/>
        <v/>
      </c>
      <c r="KK106" s="82" t="str">
        <f t="shared" si="1418"/>
        <v/>
      </c>
      <c r="KL106" s="82" t="str">
        <f t="shared" si="1419"/>
        <v/>
      </c>
      <c r="KM106" s="82" t="str">
        <f t="shared" si="1420"/>
        <v/>
      </c>
      <c r="KN106" s="82" t="str">
        <f t="shared" si="1421"/>
        <v/>
      </c>
      <c r="KO106" s="82" t="str">
        <f t="shared" si="1422"/>
        <v/>
      </c>
      <c r="KP106" s="82" t="str">
        <f t="shared" si="1423"/>
        <v/>
      </c>
      <c r="KQ106" s="82" t="str">
        <f t="shared" si="1424"/>
        <v/>
      </c>
      <c r="KR106" s="82" t="str">
        <f t="shared" si="1425"/>
        <v/>
      </c>
      <c r="KS106" s="82" t="str">
        <f t="shared" si="1426"/>
        <v/>
      </c>
      <c r="KT106" s="82" t="str">
        <f t="shared" si="1427"/>
        <v/>
      </c>
      <c r="KU106" s="82" t="str">
        <f t="shared" si="1428"/>
        <v/>
      </c>
      <c r="KV106" s="82" t="str">
        <f t="shared" si="1429"/>
        <v/>
      </c>
      <c r="KW106" s="82" t="str">
        <f t="shared" si="1430"/>
        <v/>
      </c>
      <c r="KX106" s="82" t="str">
        <f t="shared" si="1431"/>
        <v/>
      </c>
      <c r="KY106" s="82" t="str">
        <f t="shared" si="1432"/>
        <v/>
      </c>
      <c r="KZ106" s="82" t="str">
        <f t="shared" si="1433"/>
        <v/>
      </c>
      <c r="LA106" s="82" t="str">
        <f t="shared" si="1434"/>
        <v/>
      </c>
      <c r="LB106" s="82" t="str">
        <f t="shared" si="1435"/>
        <v/>
      </c>
      <c r="LC106" s="82" t="str">
        <f t="shared" si="1436"/>
        <v/>
      </c>
      <c r="LD106" s="82" t="str">
        <f t="shared" si="1437"/>
        <v/>
      </c>
      <c r="LE106" s="82" t="str">
        <f t="shared" si="1438"/>
        <v/>
      </c>
      <c r="LF106" s="82" t="str">
        <f t="shared" si="1439"/>
        <v/>
      </c>
      <c r="LG106" s="82" t="str">
        <f t="shared" si="1440"/>
        <v/>
      </c>
      <c r="LH106" s="82" t="str">
        <f t="shared" si="1441"/>
        <v/>
      </c>
      <c r="LI106" s="82" t="str">
        <f t="shared" si="1442"/>
        <v/>
      </c>
      <c r="LJ106" s="82" t="str">
        <f t="shared" si="1443"/>
        <v/>
      </c>
      <c r="LK106" s="82" t="str">
        <f t="shared" si="1444"/>
        <v/>
      </c>
      <c r="LL106" s="82" t="str">
        <f t="shared" si="1445"/>
        <v/>
      </c>
      <c r="LM106" s="82" t="str">
        <f t="shared" si="1446"/>
        <v/>
      </c>
      <c r="LN106" s="82" t="str">
        <f t="shared" si="1447"/>
        <v/>
      </c>
      <c r="LO106" s="82" t="str">
        <f t="shared" si="1448"/>
        <v/>
      </c>
      <c r="LP106" s="82" t="str">
        <f t="shared" si="1449"/>
        <v/>
      </c>
      <c r="LQ106" s="82" t="str">
        <f t="shared" si="1450"/>
        <v/>
      </c>
      <c r="LR106" s="82" t="str">
        <f t="shared" si="1451"/>
        <v/>
      </c>
      <c r="LS106" s="82" t="str">
        <f t="shared" si="1452"/>
        <v/>
      </c>
      <c r="LT106" s="82" t="str">
        <f t="shared" si="1453"/>
        <v/>
      </c>
      <c r="LU106" s="82" t="str">
        <f t="shared" si="1454"/>
        <v/>
      </c>
      <c r="LV106" s="82" t="str">
        <f t="shared" si="1455"/>
        <v/>
      </c>
      <c r="LW106" s="82" t="str">
        <f t="shared" si="1456"/>
        <v/>
      </c>
      <c r="LX106" s="82" t="str">
        <f t="shared" si="1457"/>
        <v/>
      </c>
      <c r="LY106" s="82" t="str">
        <f t="shared" si="1458"/>
        <v/>
      </c>
      <c r="LZ106" s="82" t="str">
        <f t="shared" si="1459"/>
        <v/>
      </c>
      <c r="MA106" s="82" t="str">
        <f t="shared" si="1460"/>
        <v/>
      </c>
      <c r="MB106" s="82" t="str">
        <f t="shared" si="1461"/>
        <v/>
      </c>
      <c r="MC106" s="82" t="str">
        <f t="shared" si="1462"/>
        <v/>
      </c>
      <c r="MD106" s="82" t="str">
        <f t="shared" si="1463"/>
        <v/>
      </c>
      <c r="ME106" s="82" t="str">
        <f t="shared" si="1464"/>
        <v/>
      </c>
      <c r="MF106" s="82" t="str">
        <f t="shared" si="1465"/>
        <v/>
      </c>
      <c r="MG106" s="82" t="str">
        <f t="shared" si="1466"/>
        <v/>
      </c>
      <c r="MH106" s="82" t="str">
        <f t="shared" si="1467"/>
        <v/>
      </c>
      <c r="MI106" s="82" t="str">
        <f t="shared" si="1468"/>
        <v/>
      </c>
      <c r="MJ106" s="82" t="str">
        <f t="shared" si="1469"/>
        <v/>
      </c>
      <c r="MK106" s="82" t="str">
        <f t="shared" si="1470"/>
        <v/>
      </c>
      <c r="ML106" s="82" t="str">
        <f t="shared" si="1471"/>
        <v/>
      </c>
      <c r="MM106" s="82" t="str">
        <f t="shared" si="1472"/>
        <v/>
      </c>
      <c r="MN106" s="82" t="str">
        <f t="shared" si="1473"/>
        <v/>
      </c>
      <c r="MO106" s="82" t="str">
        <f t="shared" si="1474"/>
        <v/>
      </c>
      <c r="MP106" s="82" t="str">
        <f t="shared" si="1475"/>
        <v/>
      </c>
      <c r="MQ106" s="82" t="str">
        <f t="shared" si="1476"/>
        <v/>
      </c>
      <c r="MR106" s="82" t="str">
        <f t="shared" si="1477"/>
        <v/>
      </c>
      <c r="MS106" s="82" t="str">
        <f t="shared" si="1478"/>
        <v/>
      </c>
      <c r="MT106" s="82" t="str">
        <f t="shared" si="1164"/>
        <v/>
      </c>
      <c r="MU106" s="82" t="str">
        <f t="shared" si="1154"/>
        <v/>
      </c>
      <c r="MV106" s="82" t="str">
        <f t="shared" si="1154"/>
        <v/>
      </c>
      <c r="MW106" s="82" t="str">
        <f t="shared" si="1154"/>
        <v/>
      </c>
      <c r="MX106" s="82" t="str">
        <f t="shared" si="1154"/>
        <v/>
      </c>
      <c r="MY106" s="82" t="str">
        <f t="shared" si="1154"/>
        <v/>
      </c>
      <c r="MZ106" s="82" t="str">
        <f t="shared" si="1154"/>
        <v/>
      </c>
      <c r="NA106" s="82" t="str">
        <f t="shared" si="1154"/>
        <v/>
      </c>
      <c r="NB106" s="82" t="str">
        <f t="shared" si="1154"/>
        <v/>
      </c>
      <c r="NC106" s="82" t="str">
        <f t="shared" si="1154"/>
        <v/>
      </c>
      <c r="ND106" s="82" t="str">
        <f t="shared" si="1154"/>
        <v/>
      </c>
      <c r="NE106" s="82" t="str">
        <f t="shared" si="1154"/>
        <v/>
      </c>
      <c r="NF106" s="82" t="str">
        <f t="shared" si="1154"/>
        <v/>
      </c>
      <c r="NG106" s="82" t="str">
        <f t="shared" si="1154"/>
        <v/>
      </c>
      <c r="NH106" s="82" t="str">
        <f t="shared" si="1154"/>
        <v/>
      </c>
      <c r="NI106" s="82" t="str">
        <f t="shared" si="1154"/>
        <v/>
      </c>
      <c r="NJ106" s="82" t="str">
        <f t="shared" si="1154"/>
        <v/>
      </c>
      <c r="NK106" s="82" t="str">
        <f t="shared" si="1154"/>
        <v/>
      </c>
      <c r="NL106" s="82" t="str">
        <f t="shared" si="1154"/>
        <v/>
      </c>
      <c r="NM106" s="82" t="str">
        <f t="shared" si="1154"/>
        <v/>
      </c>
      <c r="NN106" s="82" t="str">
        <f t="shared" si="1154"/>
        <v/>
      </c>
      <c r="NO106" s="82" t="str">
        <f t="shared" si="1154"/>
        <v/>
      </c>
      <c r="NP106" s="82" t="str">
        <f t="shared" si="1154"/>
        <v/>
      </c>
      <c r="NQ106" s="82" t="str">
        <f t="shared" si="1154"/>
        <v/>
      </c>
      <c r="NR106" s="82" t="str">
        <f t="shared" si="1154"/>
        <v/>
      </c>
      <c r="NS106" s="82" t="str">
        <f t="shared" si="1154"/>
        <v/>
      </c>
      <c r="NT106" s="82" t="str">
        <f t="shared" si="1154"/>
        <v/>
      </c>
      <c r="NU106" s="82" t="str">
        <f t="shared" si="1154"/>
        <v/>
      </c>
      <c r="NV106" s="82" t="str">
        <f t="shared" si="1154"/>
        <v/>
      </c>
      <c r="NW106" s="82" t="str">
        <f t="shared" si="1154"/>
        <v/>
      </c>
      <c r="NX106" s="82" t="str">
        <f t="shared" si="1154"/>
        <v/>
      </c>
      <c r="NY106" s="82" t="str">
        <f t="shared" si="1154"/>
        <v/>
      </c>
      <c r="NZ106" s="82" t="str">
        <f t="shared" si="1154"/>
        <v/>
      </c>
      <c r="OA106" s="82" t="str">
        <f t="shared" si="1154"/>
        <v/>
      </c>
      <c r="OB106" s="82" t="str">
        <f t="shared" si="1154"/>
        <v/>
      </c>
      <c r="OC106" s="82" t="str">
        <f t="shared" si="1154"/>
        <v/>
      </c>
      <c r="OD106" s="82" t="str">
        <f t="shared" si="1154"/>
        <v/>
      </c>
      <c r="OE106" s="82" t="str">
        <f t="shared" si="1154"/>
        <v/>
      </c>
      <c r="OF106" s="82" t="str">
        <f t="shared" si="1154"/>
        <v/>
      </c>
      <c r="OG106" s="82" t="str">
        <f t="shared" si="1154"/>
        <v/>
      </c>
      <c r="OH106" s="82" t="str">
        <f t="shared" si="1154"/>
        <v/>
      </c>
      <c r="OI106" s="82" t="str">
        <f t="shared" ref="OI106:OI110" si="1479">IF($AE106="Yes",IF($AH106+COLUMN(MY106)&gt;$AI106,"",OH106+1),"")</f>
        <v/>
      </c>
      <c r="OJ106" s="82" t="str">
        <f t="shared" ref="OJ106:OJ110" si="1480">IF($AE106="Yes",IF($AH106+COLUMN(MZ106)&gt;$AI106,"",OI106+1),"")</f>
        <v/>
      </c>
      <c r="OK106" s="82" t="str">
        <f t="shared" ref="OK106:OK110" si="1481">IF($AE106="Yes",IF($AH106+COLUMN(NA106)&gt;$AI106,"",OJ106+1),"")</f>
        <v/>
      </c>
    </row>
    <row r="107" spans="30:401" ht="12.95" hidden="1" customHeight="1" x14ac:dyDescent="0.2">
      <c r="AD107" s="79">
        <v>7</v>
      </c>
      <c r="AE107" s="79" t="str">
        <f t="shared" si="1155"/>
        <v>No</v>
      </c>
      <c r="AF107" s="80"/>
      <c r="AG107" s="80"/>
      <c r="AH107" s="81" t="str">
        <f t="shared" si="1156"/>
        <v/>
      </c>
      <c r="AI107" s="81" t="str">
        <f t="shared" si="1157"/>
        <v/>
      </c>
      <c r="AJ107" s="82" t="str">
        <f t="shared" si="1158"/>
        <v/>
      </c>
      <c r="AK107" s="82" t="str">
        <f t="shared" si="1159"/>
        <v/>
      </c>
      <c r="AL107" s="82" t="str">
        <f t="shared" si="1159"/>
        <v/>
      </c>
      <c r="AM107" s="82" t="str">
        <f t="shared" si="1165"/>
        <v/>
      </c>
      <c r="AN107" s="82" t="str">
        <f t="shared" si="1166"/>
        <v/>
      </c>
      <c r="AO107" s="82" t="str">
        <f t="shared" si="1167"/>
        <v/>
      </c>
      <c r="AP107" s="82" t="str">
        <f t="shared" si="1168"/>
        <v/>
      </c>
      <c r="AQ107" s="82" t="str">
        <f t="shared" si="1169"/>
        <v/>
      </c>
      <c r="AR107" s="82" t="str">
        <f t="shared" si="1170"/>
        <v/>
      </c>
      <c r="AS107" s="82" t="str">
        <f t="shared" si="1171"/>
        <v/>
      </c>
      <c r="AT107" s="82" t="str">
        <f t="shared" si="1172"/>
        <v/>
      </c>
      <c r="AU107" s="82" t="str">
        <f t="shared" si="1173"/>
        <v/>
      </c>
      <c r="AV107" s="82" t="str">
        <f t="shared" si="1174"/>
        <v/>
      </c>
      <c r="AW107" s="82" t="str">
        <f t="shared" si="1175"/>
        <v/>
      </c>
      <c r="AX107" s="82" t="str">
        <f t="shared" si="1176"/>
        <v/>
      </c>
      <c r="AY107" s="82" t="str">
        <f t="shared" si="1177"/>
        <v/>
      </c>
      <c r="AZ107" s="82" t="str">
        <f t="shared" si="1178"/>
        <v/>
      </c>
      <c r="BA107" s="82" t="str">
        <f t="shared" si="1179"/>
        <v/>
      </c>
      <c r="BB107" s="82" t="str">
        <f t="shared" si="1180"/>
        <v/>
      </c>
      <c r="BC107" s="82" t="str">
        <f t="shared" si="1181"/>
        <v/>
      </c>
      <c r="BD107" s="82" t="str">
        <f t="shared" si="1182"/>
        <v/>
      </c>
      <c r="BE107" s="82" t="str">
        <f t="shared" si="1183"/>
        <v/>
      </c>
      <c r="BF107" s="82" t="str">
        <f t="shared" si="1184"/>
        <v/>
      </c>
      <c r="BG107" s="82" t="str">
        <f t="shared" si="1185"/>
        <v/>
      </c>
      <c r="BH107" s="82" t="str">
        <f t="shared" si="1186"/>
        <v/>
      </c>
      <c r="BI107" s="82" t="str">
        <f t="shared" si="1187"/>
        <v/>
      </c>
      <c r="BJ107" s="82" t="str">
        <f t="shared" si="1188"/>
        <v/>
      </c>
      <c r="BK107" s="82" t="str">
        <f t="shared" si="1189"/>
        <v/>
      </c>
      <c r="BL107" s="82" t="str">
        <f t="shared" si="1190"/>
        <v/>
      </c>
      <c r="BM107" s="82" t="str">
        <f t="shared" si="1191"/>
        <v/>
      </c>
      <c r="BN107" s="82" t="str">
        <f t="shared" si="1149"/>
        <v/>
      </c>
      <c r="BO107" s="82" t="str">
        <f t="shared" si="1192"/>
        <v/>
      </c>
      <c r="BP107" s="82" t="str">
        <f t="shared" si="1193"/>
        <v/>
      </c>
      <c r="BQ107" s="82" t="str">
        <f t="shared" si="1194"/>
        <v/>
      </c>
      <c r="BR107" s="82" t="str">
        <f t="shared" si="1195"/>
        <v/>
      </c>
      <c r="BS107" s="82" t="str">
        <f t="shared" si="1196"/>
        <v/>
      </c>
      <c r="BT107" s="82" t="str">
        <f t="shared" si="1197"/>
        <v/>
      </c>
      <c r="BU107" s="82" t="str">
        <f t="shared" si="1198"/>
        <v/>
      </c>
      <c r="BV107" s="82" t="str">
        <f t="shared" si="1199"/>
        <v/>
      </c>
      <c r="BW107" s="82" t="str">
        <f t="shared" si="1200"/>
        <v/>
      </c>
      <c r="BX107" s="82" t="str">
        <f t="shared" si="1201"/>
        <v/>
      </c>
      <c r="BY107" s="82" t="str">
        <f t="shared" si="1202"/>
        <v/>
      </c>
      <c r="BZ107" s="82" t="str">
        <f t="shared" si="1203"/>
        <v/>
      </c>
      <c r="CA107" s="82" t="str">
        <f t="shared" si="1204"/>
        <v/>
      </c>
      <c r="CB107" s="82" t="str">
        <f t="shared" si="1205"/>
        <v/>
      </c>
      <c r="CC107" s="82" t="str">
        <f t="shared" si="1206"/>
        <v/>
      </c>
      <c r="CD107" s="82" t="str">
        <f t="shared" si="1207"/>
        <v/>
      </c>
      <c r="CE107" s="82" t="str">
        <f t="shared" si="1208"/>
        <v/>
      </c>
      <c r="CF107" s="82" t="str">
        <f t="shared" si="1209"/>
        <v/>
      </c>
      <c r="CG107" s="82" t="str">
        <f t="shared" si="1210"/>
        <v/>
      </c>
      <c r="CH107" s="82" t="str">
        <f t="shared" si="1211"/>
        <v/>
      </c>
      <c r="CI107" s="82" t="str">
        <f t="shared" si="1212"/>
        <v/>
      </c>
      <c r="CJ107" s="82" t="str">
        <f t="shared" si="1213"/>
        <v/>
      </c>
      <c r="CK107" s="82" t="str">
        <f t="shared" si="1214"/>
        <v/>
      </c>
      <c r="CL107" s="82" t="str">
        <f t="shared" si="1215"/>
        <v/>
      </c>
      <c r="CM107" s="82" t="str">
        <f t="shared" si="1216"/>
        <v/>
      </c>
      <c r="CN107" s="82" t="str">
        <f t="shared" si="1217"/>
        <v/>
      </c>
      <c r="CO107" s="82" t="str">
        <f t="shared" si="1218"/>
        <v/>
      </c>
      <c r="CP107" s="82" t="str">
        <f t="shared" si="1219"/>
        <v/>
      </c>
      <c r="CQ107" s="82" t="str">
        <f t="shared" si="1220"/>
        <v/>
      </c>
      <c r="CR107" s="82" t="str">
        <f t="shared" si="1221"/>
        <v/>
      </c>
      <c r="CS107" s="82" t="str">
        <f t="shared" si="1222"/>
        <v/>
      </c>
      <c r="CT107" s="82" t="str">
        <f t="shared" si="1223"/>
        <v/>
      </c>
      <c r="CU107" s="82" t="str">
        <f t="shared" si="1224"/>
        <v/>
      </c>
      <c r="CV107" s="82" t="str">
        <f t="shared" si="1225"/>
        <v/>
      </c>
      <c r="CW107" s="82" t="str">
        <f t="shared" si="1226"/>
        <v/>
      </c>
      <c r="CX107" s="82" t="str">
        <f t="shared" si="1160"/>
        <v/>
      </c>
      <c r="CY107" s="82" t="str">
        <f t="shared" si="1227"/>
        <v/>
      </c>
      <c r="CZ107" s="82" t="str">
        <f t="shared" si="1228"/>
        <v/>
      </c>
      <c r="DA107" s="82" t="str">
        <f t="shared" si="1229"/>
        <v/>
      </c>
      <c r="DB107" s="82" t="str">
        <f t="shared" si="1230"/>
        <v/>
      </c>
      <c r="DC107" s="82" t="str">
        <f t="shared" si="1231"/>
        <v/>
      </c>
      <c r="DD107" s="82" t="str">
        <f t="shared" si="1232"/>
        <v/>
      </c>
      <c r="DE107" s="82" t="str">
        <f t="shared" si="1233"/>
        <v/>
      </c>
      <c r="DF107" s="82" t="str">
        <f t="shared" si="1234"/>
        <v/>
      </c>
      <c r="DG107" s="82" t="str">
        <f t="shared" si="1235"/>
        <v/>
      </c>
      <c r="DH107" s="82" t="str">
        <f t="shared" si="1236"/>
        <v/>
      </c>
      <c r="DI107" s="82" t="str">
        <f t="shared" si="1237"/>
        <v/>
      </c>
      <c r="DJ107" s="82" t="str">
        <f t="shared" si="1238"/>
        <v/>
      </c>
      <c r="DK107" s="82" t="str">
        <f t="shared" si="1239"/>
        <v/>
      </c>
      <c r="DL107" s="82" t="str">
        <f t="shared" si="1240"/>
        <v/>
      </c>
      <c r="DM107" s="82" t="str">
        <f t="shared" si="1241"/>
        <v/>
      </c>
      <c r="DN107" s="82" t="str">
        <f t="shared" si="1242"/>
        <v/>
      </c>
      <c r="DO107" s="82" t="str">
        <f t="shared" si="1243"/>
        <v/>
      </c>
      <c r="DP107" s="82" t="str">
        <f t="shared" si="1244"/>
        <v/>
      </c>
      <c r="DQ107" s="82" t="str">
        <f t="shared" si="1245"/>
        <v/>
      </c>
      <c r="DR107" s="82" t="str">
        <f t="shared" si="1246"/>
        <v/>
      </c>
      <c r="DS107" s="82" t="str">
        <f t="shared" si="1247"/>
        <v/>
      </c>
      <c r="DT107" s="82" t="str">
        <f t="shared" si="1248"/>
        <v/>
      </c>
      <c r="DU107" s="82" t="str">
        <f t="shared" si="1249"/>
        <v/>
      </c>
      <c r="DV107" s="82" t="str">
        <f t="shared" si="1250"/>
        <v/>
      </c>
      <c r="DW107" s="82" t="str">
        <f t="shared" si="1251"/>
        <v/>
      </c>
      <c r="DX107" s="82" t="str">
        <f t="shared" si="1252"/>
        <v/>
      </c>
      <c r="DY107" s="82" t="str">
        <f t="shared" si="1253"/>
        <v/>
      </c>
      <c r="DZ107" s="82" t="str">
        <f t="shared" si="1254"/>
        <v/>
      </c>
      <c r="EA107" s="82" t="str">
        <f t="shared" si="1255"/>
        <v/>
      </c>
      <c r="EB107" s="82" t="str">
        <f t="shared" si="1256"/>
        <v/>
      </c>
      <c r="EC107" s="82" t="str">
        <f t="shared" si="1257"/>
        <v/>
      </c>
      <c r="ED107" s="82" t="str">
        <f t="shared" si="1258"/>
        <v/>
      </c>
      <c r="EE107" s="82" t="str">
        <f t="shared" si="1259"/>
        <v/>
      </c>
      <c r="EF107" s="82" t="str">
        <f t="shared" si="1260"/>
        <v/>
      </c>
      <c r="EG107" s="82" t="str">
        <f t="shared" si="1261"/>
        <v/>
      </c>
      <c r="EH107" s="82" t="str">
        <f t="shared" si="1262"/>
        <v/>
      </c>
      <c r="EI107" s="82" t="str">
        <f t="shared" si="1263"/>
        <v/>
      </c>
      <c r="EJ107" s="82" t="str">
        <f t="shared" si="1264"/>
        <v/>
      </c>
      <c r="EK107" s="82" t="str">
        <f t="shared" si="1265"/>
        <v/>
      </c>
      <c r="EL107" s="82" t="str">
        <f t="shared" si="1266"/>
        <v/>
      </c>
      <c r="EM107" s="82" t="str">
        <f t="shared" si="1267"/>
        <v/>
      </c>
      <c r="EN107" s="82" t="str">
        <f t="shared" si="1268"/>
        <v/>
      </c>
      <c r="EO107" s="82" t="str">
        <f t="shared" si="1269"/>
        <v/>
      </c>
      <c r="EP107" s="82" t="str">
        <f t="shared" si="1270"/>
        <v/>
      </c>
      <c r="EQ107" s="82" t="str">
        <f t="shared" si="1271"/>
        <v/>
      </c>
      <c r="ER107" s="82" t="str">
        <f t="shared" si="1272"/>
        <v/>
      </c>
      <c r="ES107" s="82" t="str">
        <f t="shared" si="1273"/>
        <v/>
      </c>
      <c r="ET107" s="82" t="str">
        <f t="shared" si="1274"/>
        <v/>
      </c>
      <c r="EU107" s="82" t="str">
        <f t="shared" si="1275"/>
        <v/>
      </c>
      <c r="EV107" s="82" t="str">
        <f t="shared" si="1276"/>
        <v/>
      </c>
      <c r="EW107" s="82" t="str">
        <f t="shared" si="1277"/>
        <v/>
      </c>
      <c r="EX107" s="82" t="str">
        <f t="shared" si="1278"/>
        <v/>
      </c>
      <c r="EY107" s="82" t="str">
        <f t="shared" si="1279"/>
        <v/>
      </c>
      <c r="EZ107" s="82" t="str">
        <f t="shared" si="1280"/>
        <v/>
      </c>
      <c r="FA107" s="82" t="str">
        <f t="shared" si="1281"/>
        <v/>
      </c>
      <c r="FB107" s="82" t="str">
        <f t="shared" si="1282"/>
        <v/>
      </c>
      <c r="FC107" s="82" t="str">
        <f t="shared" si="1283"/>
        <v/>
      </c>
      <c r="FD107" s="82" t="str">
        <f t="shared" si="1284"/>
        <v/>
      </c>
      <c r="FE107" s="82" t="str">
        <f t="shared" si="1285"/>
        <v/>
      </c>
      <c r="FF107" s="82" t="str">
        <f t="shared" si="1286"/>
        <v/>
      </c>
      <c r="FG107" s="82" t="str">
        <f t="shared" si="1287"/>
        <v/>
      </c>
      <c r="FH107" s="82" t="str">
        <f t="shared" si="1288"/>
        <v/>
      </c>
      <c r="FI107" s="82" t="str">
        <f t="shared" si="1289"/>
        <v/>
      </c>
      <c r="FJ107" s="82" t="str">
        <f t="shared" si="1161"/>
        <v/>
      </c>
      <c r="FK107" s="82" t="str">
        <f t="shared" si="1290"/>
        <v/>
      </c>
      <c r="FL107" s="82" t="str">
        <f t="shared" si="1291"/>
        <v/>
      </c>
      <c r="FM107" s="82" t="str">
        <f t="shared" si="1292"/>
        <v/>
      </c>
      <c r="FN107" s="82" t="str">
        <f t="shared" si="1293"/>
        <v/>
      </c>
      <c r="FO107" s="82" t="str">
        <f t="shared" si="1294"/>
        <v/>
      </c>
      <c r="FP107" s="82" t="str">
        <f t="shared" si="1295"/>
        <v/>
      </c>
      <c r="FQ107" s="82" t="str">
        <f t="shared" si="1296"/>
        <v/>
      </c>
      <c r="FR107" s="82" t="str">
        <f t="shared" si="1297"/>
        <v/>
      </c>
      <c r="FS107" s="82" t="str">
        <f t="shared" si="1298"/>
        <v/>
      </c>
      <c r="FT107" s="82" t="str">
        <f t="shared" si="1299"/>
        <v/>
      </c>
      <c r="FU107" s="82" t="str">
        <f t="shared" si="1300"/>
        <v/>
      </c>
      <c r="FV107" s="82" t="str">
        <f t="shared" si="1301"/>
        <v/>
      </c>
      <c r="FW107" s="82" t="str">
        <f t="shared" si="1302"/>
        <v/>
      </c>
      <c r="FX107" s="82" t="str">
        <f t="shared" si="1303"/>
        <v/>
      </c>
      <c r="FY107" s="82" t="str">
        <f t="shared" si="1304"/>
        <v/>
      </c>
      <c r="FZ107" s="82" t="str">
        <f t="shared" si="1305"/>
        <v/>
      </c>
      <c r="GA107" s="82" t="str">
        <f t="shared" si="1306"/>
        <v/>
      </c>
      <c r="GB107" s="82" t="str">
        <f t="shared" si="1307"/>
        <v/>
      </c>
      <c r="GC107" s="82" t="str">
        <f t="shared" si="1308"/>
        <v/>
      </c>
      <c r="GD107" s="82" t="str">
        <f t="shared" si="1309"/>
        <v/>
      </c>
      <c r="GE107" s="82" t="str">
        <f t="shared" si="1310"/>
        <v/>
      </c>
      <c r="GF107" s="82" t="str">
        <f t="shared" si="1311"/>
        <v/>
      </c>
      <c r="GG107" s="82" t="str">
        <f t="shared" si="1312"/>
        <v/>
      </c>
      <c r="GH107" s="82" t="str">
        <f t="shared" si="1313"/>
        <v/>
      </c>
      <c r="GI107" s="82" t="str">
        <f t="shared" si="1314"/>
        <v/>
      </c>
      <c r="GJ107" s="82" t="str">
        <f t="shared" si="1315"/>
        <v/>
      </c>
      <c r="GK107" s="82" t="str">
        <f t="shared" si="1316"/>
        <v/>
      </c>
      <c r="GL107" s="82" t="str">
        <f t="shared" si="1317"/>
        <v/>
      </c>
      <c r="GM107" s="82" t="str">
        <f t="shared" si="1318"/>
        <v/>
      </c>
      <c r="GN107" s="82" t="str">
        <f t="shared" si="1319"/>
        <v/>
      </c>
      <c r="GO107" s="82" t="str">
        <f t="shared" si="1320"/>
        <v/>
      </c>
      <c r="GP107" s="82" t="str">
        <f t="shared" si="1321"/>
        <v/>
      </c>
      <c r="GQ107" s="82" t="str">
        <f t="shared" si="1322"/>
        <v/>
      </c>
      <c r="GR107" s="82" t="str">
        <f t="shared" si="1323"/>
        <v/>
      </c>
      <c r="GS107" s="82" t="str">
        <f t="shared" si="1324"/>
        <v/>
      </c>
      <c r="GT107" s="82" t="str">
        <f t="shared" si="1325"/>
        <v/>
      </c>
      <c r="GU107" s="82" t="str">
        <f t="shared" si="1326"/>
        <v/>
      </c>
      <c r="GV107" s="82" t="str">
        <f t="shared" si="1327"/>
        <v/>
      </c>
      <c r="GW107" s="82" t="str">
        <f t="shared" si="1328"/>
        <v/>
      </c>
      <c r="GX107" s="82" t="str">
        <f t="shared" si="1329"/>
        <v/>
      </c>
      <c r="GY107" s="82" t="str">
        <f t="shared" si="1330"/>
        <v/>
      </c>
      <c r="GZ107" s="82" t="str">
        <f t="shared" si="1331"/>
        <v/>
      </c>
      <c r="HA107" s="82" t="str">
        <f t="shared" si="1332"/>
        <v/>
      </c>
      <c r="HB107" s="82" t="str">
        <f t="shared" si="1333"/>
        <v/>
      </c>
      <c r="HC107" s="82" t="str">
        <f t="shared" si="1334"/>
        <v/>
      </c>
      <c r="HD107" s="82" t="str">
        <f t="shared" si="1335"/>
        <v/>
      </c>
      <c r="HE107" s="82" t="str">
        <f t="shared" si="1336"/>
        <v/>
      </c>
      <c r="HF107" s="82" t="str">
        <f t="shared" si="1337"/>
        <v/>
      </c>
      <c r="HG107" s="82" t="str">
        <f t="shared" si="1338"/>
        <v/>
      </c>
      <c r="HH107" s="82" t="str">
        <f t="shared" si="1339"/>
        <v/>
      </c>
      <c r="HI107" s="82" t="str">
        <f t="shared" si="1340"/>
        <v/>
      </c>
      <c r="HJ107" s="82" t="str">
        <f t="shared" si="1341"/>
        <v/>
      </c>
      <c r="HK107" s="82" t="str">
        <f t="shared" si="1342"/>
        <v/>
      </c>
      <c r="HL107" s="82" t="str">
        <f t="shared" si="1343"/>
        <v/>
      </c>
      <c r="HM107" s="82" t="str">
        <f t="shared" si="1344"/>
        <v/>
      </c>
      <c r="HN107" s="82" t="str">
        <f t="shared" si="1345"/>
        <v/>
      </c>
      <c r="HO107" s="82" t="str">
        <f t="shared" si="1346"/>
        <v/>
      </c>
      <c r="HP107" s="82" t="str">
        <f t="shared" si="1347"/>
        <v/>
      </c>
      <c r="HQ107" s="82" t="str">
        <f t="shared" si="1348"/>
        <v/>
      </c>
      <c r="HR107" s="82" t="str">
        <f t="shared" si="1349"/>
        <v/>
      </c>
      <c r="HS107" s="82" t="str">
        <f t="shared" si="1350"/>
        <v/>
      </c>
      <c r="HT107" s="82" t="str">
        <f t="shared" si="1351"/>
        <v/>
      </c>
      <c r="HU107" s="82" t="str">
        <f t="shared" si="1352"/>
        <v/>
      </c>
      <c r="HV107" s="82" t="str">
        <f t="shared" si="1162"/>
        <v/>
      </c>
      <c r="HW107" s="82" t="str">
        <f t="shared" si="1353"/>
        <v/>
      </c>
      <c r="HX107" s="82" t="str">
        <f t="shared" si="1354"/>
        <v/>
      </c>
      <c r="HY107" s="82" t="str">
        <f t="shared" si="1355"/>
        <v/>
      </c>
      <c r="HZ107" s="82" t="str">
        <f t="shared" si="1356"/>
        <v/>
      </c>
      <c r="IA107" s="82" t="str">
        <f t="shared" si="1357"/>
        <v/>
      </c>
      <c r="IB107" s="82" t="str">
        <f t="shared" si="1358"/>
        <v/>
      </c>
      <c r="IC107" s="82" t="str">
        <f t="shared" si="1359"/>
        <v/>
      </c>
      <c r="ID107" s="82" t="str">
        <f t="shared" si="1360"/>
        <v/>
      </c>
      <c r="IE107" s="82" t="str">
        <f t="shared" si="1361"/>
        <v/>
      </c>
      <c r="IF107" s="82" t="str">
        <f t="shared" si="1362"/>
        <v/>
      </c>
      <c r="IG107" s="82" t="str">
        <f t="shared" si="1363"/>
        <v/>
      </c>
      <c r="IH107" s="82" t="str">
        <f t="shared" si="1364"/>
        <v/>
      </c>
      <c r="II107" s="82" t="str">
        <f t="shared" si="1365"/>
        <v/>
      </c>
      <c r="IJ107" s="82" t="str">
        <f t="shared" si="1366"/>
        <v/>
      </c>
      <c r="IK107" s="82" t="str">
        <f t="shared" si="1367"/>
        <v/>
      </c>
      <c r="IL107" s="82" t="str">
        <f t="shared" si="1368"/>
        <v/>
      </c>
      <c r="IM107" s="82" t="str">
        <f t="shared" si="1369"/>
        <v/>
      </c>
      <c r="IN107" s="82" t="str">
        <f t="shared" si="1370"/>
        <v/>
      </c>
      <c r="IO107" s="82" t="str">
        <f t="shared" si="1371"/>
        <v/>
      </c>
      <c r="IP107" s="82" t="str">
        <f t="shared" si="1372"/>
        <v/>
      </c>
      <c r="IQ107" s="82" t="str">
        <f t="shared" si="1373"/>
        <v/>
      </c>
      <c r="IR107" s="82" t="str">
        <f t="shared" si="1374"/>
        <v/>
      </c>
      <c r="IS107" s="82" t="str">
        <f t="shared" si="1375"/>
        <v/>
      </c>
      <c r="IT107" s="82" t="str">
        <f t="shared" si="1376"/>
        <v/>
      </c>
      <c r="IU107" s="82" t="str">
        <f t="shared" si="1377"/>
        <v/>
      </c>
      <c r="IV107" s="82" t="str">
        <f t="shared" si="1378"/>
        <v/>
      </c>
      <c r="IW107" s="82" t="str">
        <f t="shared" si="1379"/>
        <v/>
      </c>
      <c r="IX107" s="82" t="str">
        <f t="shared" si="1380"/>
        <v/>
      </c>
      <c r="IY107" s="82" t="str">
        <f t="shared" si="1381"/>
        <v/>
      </c>
      <c r="IZ107" s="82" t="str">
        <f t="shared" si="1382"/>
        <v/>
      </c>
      <c r="JA107" s="82" t="str">
        <f t="shared" si="1383"/>
        <v/>
      </c>
      <c r="JB107" s="82" t="str">
        <f t="shared" si="1384"/>
        <v/>
      </c>
      <c r="JC107" s="82" t="str">
        <f t="shared" si="1385"/>
        <v/>
      </c>
      <c r="JD107" s="82" t="str">
        <f t="shared" si="1386"/>
        <v/>
      </c>
      <c r="JE107" s="82" t="str">
        <f t="shared" si="1387"/>
        <v/>
      </c>
      <c r="JF107" s="82" t="str">
        <f t="shared" si="1388"/>
        <v/>
      </c>
      <c r="JG107" s="82" t="str">
        <f t="shared" si="1389"/>
        <v/>
      </c>
      <c r="JH107" s="82" t="str">
        <f t="shared" si="1390"/>
        <v/>
      </c>
      <c r="JI107" s="82" t="str">
        <f t="shared" si="1391"/>
        <v/>
      </c>
      <c r="JJ107" s="82" t="str">
        <f t="shared" si="1392"/>
        <v/>
      </c>
      <c r="JK107" s="82" t="str">
        <f t="shared" si="1393"/>
        <v/>
      </c>
      <c r="JL107" s="82" t="str">
        <f t="shared" si="1394"/>
        <v/>
      </c>
      <c r="JM107" s="82" t="str">
        <f t="shared" si="1395"/>
        <v/>
      </c>
      <c r="JN107" s="82" t="str">
        <f t="shared" si="1396"/>
        <v/>
      </c>
      <c r="JO107" s="82" t="str">
        <f t="shared" si="1397"/>
        <v/>
      </c>
      <c r="JP107" s="82" t="str">
        <f t="shared" si="1398"/>
        <v/>
      </c>
      <c r="JQ107" s="82" t="str">
        <f t="shared" si="1399"/>
        <v/>
      </c>
      <c r="JR107" s="82" t="str">
        <f t="shared" si="1400"/>
        <v/>
      </c>
      <c r="JS107" s="82" t="str">
        <f t="shared" si="1401"/>
        <v/>
      </c>
      <c r="JT107" s="82" t="str">
        <f t="shared" si="1402"/>
        <v/>
      </c>
      <c r="JU107" s="82" t="str">
        <f t="shared" si="1403"/>
        <v/>
      </c>
      <c r="JV107" s="82" t="str">
        <f t="shared" si="1404"/>
        <v/>
      </c>
      <c r="JW107" s="82" t="str">
        <f t="shared" si="1405"/>
        <v/>
      </c>
      <c r="JX107" s="82" t="str">
        <f t="shared" si="1406"/>
        <v/>
      </c>
      <c r="JY107" s="82" t="str">
        <f t="shared" si="1407"/>
        <v/>
      </c>
      <c r="JZ107" s="82" t="str">
        <f t="shared" si="1408"/>
        <v/>
      </c>
      <c r="KA107" s="82" t="str">
        <f t="shared" si="1409"/>
        <v/>
      </c>
      <c r="KB107" s="82" t="str">
        <f t="shared" si="1410"/>
        <v/>
      </c>
      <c r="KC107" s="82" t="str">
        <f t="shared" si="1411"/>
        <v/>
      </c>
      <c r="KD107" s="82" t="str">
        <f t="shared" si="1412"/>
        <v/>
      </c>
      <c r="KE107" s="82" t="str">
        <f t="shared" si="1413"/>
        <v/>
      </c>
      <c r="KF107" s="82" t="str">
        <f t="shared" si="1414"/>
        <v/>
      </c>
      <c r="KG107" s="82" t="str">
        <f t="shared" si="1415"/>
        <v/>
      </c>
      <c r="KH107" s="82" t="str">
        <f t="shared" si="1163"/>
        <v/>
      </c>
      <c r="KI107" s="82" t="str">
        <f t="shared" si="1416"/>
        <v/>
      </c>
      <c r="KJ107" s="82" t="str">
        <f t="shared" si="1417"/>
        <v/>
      </c>
      <c r="KK107" s="82" t="str">
        <f t="shared" si="1418"/>
        <v/>
      </c>
      <c r="KL107" s="82" t="str">
        <f t="shared" si="1419"/>
        <v/>
      </c>
      <c r="KM107" s="82" t="str">
        <f t="shared" si="1420"/>
        <v/>
      </c>
      <c r="KN107" s="82" t="str">
        <f t="shared" si="1421"/>
        <v/>
      </c>
      <c r="KO107" s="82" t="str">
        <f t="shared" si="1422"/>
        <v/>
      </c>
      <c r="KP107" s="82" t="str">
        <f t="shared" si="1423"/>
        <v/>
      </c>
      <c r="KQ107" s="82" t="str">
        <f t="shared" si="1424"/>
        <v/>
      </c>
      <c r="KR107" s="82" t="str">
        <f t="shared" si="1425"/>
        <v/>
      </c>
      <c r="KS107" s="82" t="str">
        <f t="shared" si="1426"/>
        <v/>
      </c>
      <c r="KT107" s="82" t="str">
        <f t="shared" si="1427"/>
        <v/>
      </c>
      <c r="KU107" s="82" t="str">
        <f t="shared" si="1428"/>
        <v/>
      </c>
      <c r="KV107" s="82" t="str">
        <f t="shared" si="1429"/>
        <v/>
      </c>
      <c r="KW107" s="82" t="str">
        <f t="shared" si="1430"/>
        <v/>
      </c>
      <c r="KX107" s="82" t="str">
        <f t="shared" si="1431"/>
        <v/>
      </c>
      <c r="KY107" s="82" t="str">
        <f t="shared" si="1432"/>
        <v/>
      </c>
      <c r="KZ107" s="82" t="str">
        <f t="shared" si="1433"/>
        <v/>
      </c>
      <c r="LA107" s="82" t="str">
        <f t="shared" si="1434"/>
        <v/>
      </c>
      <c r="LB107" s="82" t="str">
        <f t="shared" si="1435"/>
        <v/>
      </c>
      <c r="LC107" s="82" t="str">
        <f t="shared" si="1436"/>
        <v/>
      </c>
      <c r="LD107" s="82" t="str">
        <f t="shared" si="1437"/>
        <v/>
      </c>
      <c r="LE107" s="82" t="str">
        <f t="shared" si="1438"/>
        <v/>
      </c>
      <c r="LF107" s="82" t="str">
        <f t="shared" si="1439"/>
        <v/>
      </c>
      <c r="LG107" s="82" t="str">
        <f t="shared" si="1440"/>
        <v/>
      </c>
      <c r="LH107" s="82" t="str">
        <f t="shared" si="1441"/>
        <v/>
      </c>
      <c r="LI107" s="82" t="str">
        <f t="shared" si="1442"/>
        <v/>
      </c>
      <c r="LJ107" s="82" t="str">
        <f t="shared" si="1443"/>
        <v/>
      </c>
      <c r="LK107" s="82" t="str">
        <f t="shared" si="1444"/>
        <v/>
      </c>
      <c r="LL107" s="82" t="str">
        <f t="shared" si="1445"/>
        <v/>
      </c>
      <c r="LM107" s="82" t="str">
        <f t="shared" si="1446"/>
        <v/>
      </c>
      <c r="LN107" s="82" t="str">
        <f t="shared" si="1447"/>
        <v/>
      </c>
      <c r="LO107" s="82" t="str">
        <f t="shared" si="1448"/>
        <v/>
      </c>
      <c r="LP107" s="82" t="str">
        <f t="shared" si="1449"/>
        <v/>
      </c>
      <c r="LQ107" s="82" t="str">
        <f t="shared" si="1450"/>
        <v/>
      </c>
      <c r="LR107" s="82" t="str">
        <f t="shared" si="1451"/>
        <v/>
      </c>
      <c r="LS107" s="82" t="str">
        <f t="shared" si="1452"/>
        <v/>
      </c>
      <c r="LT107" s="82" t="str">
        <f t="shared" si="1453"/>
        <v/>
      </c>
      <c r="LU107" s="82" t="str">
        <f t="shared" si="1454"/>
        <v/>
      </c>
      <c r="LV107" s="82" t="str">
        <f t="shared" si="1455"/>
        <v/>
      </c>
      <c r="LW107" s="82" t="str">
        <f t="shared" si="1456"/>
        <v/>
      </c>
      <c r="LX107" s="82" t="str">
        <f t="shared" si="1457"/>
        <v/>
      </c>
      <c r="LY107" s="82" t="str">
        <f t="shared" si="1458"/>
        <v/>
      </c>
      <c r="LZ107" s="82" t="str">
        <f t="shared" si="1459"/>
        <v/>
      </c>
      <c r="MA107" s="82" t="str">
        <f t="shared" si="1460"/>
        <v/>
      </c>
      <c r="MB107" s="82" t="str">
        <f t="shared" si="1461"/>
        <v/>
      </c>
      <c r="MC107" s="82" t="str">
        <f t="shared" si="1462"/>
        <v/>
      </c>
      <c r="MD107" s="82" t="str">
        <f t="shared" si="1463"/>
        <v/>
      </c>
      <c r="ME107" s="82" t="str">
        <f t="shared" si="1464"/>
        <v/>
      </c>
      <c r="MF107" s="82" t="str">
        <f t="shared" si="1465"/>
        <v/>
      </c>
      <c r="MG107" s="82" t="str">
        <f t="shared" si="1466"/>
        <v/>
      </c>
      <c r="MH107" s="82" t="str">
        <f t="shared" si="1467"/>
        <v/>
      </c>
      <c r="MI107" s="82" t="str">
        <f t="shared" si="1468"/>
        <v/>
      </c>
      <c r="MJ107" s="82" t="str">
        <f t="shared" si="1469"/>
        <v/>
      </c>
      <c r="MK107" s="82" t="str">
        <f t="shared" si="1470"/>
        <v/>
      </c>
      <c r="ML107" s="82" t="str">
        <f t="shared" si="1471"/>
        <v/>
      </c>
      <c r="MM107" s="82" t="str">
        <f t="shared" si="1472"/>
        <v/>
      </c>
      <c r="MN107" s="82" t="str">
        <f t="shared" si="1473"/>
        <v/>
      </c>
      <c r="MO107" s="82" t="str">
        <f t="shared" si="1474"/>
        <v/>
      </c>
      <c r="MP107" s="82" t="str">
        <f t="shared" si="1475"/>
        <v/>
      </c>
      <c r="MQ107" s="82" t="str">
        <f t="shared" si="1476"/>
        <v/>
      </c>
      <c r="MR107" s="82" t="str">
        <f t="shared" si="1477"/>
        <v/>
      </c>
      <c r="MS107" s="82" t="str">
        <f t="shared" si="1478"/>
        <v/>
      </c>
      <c r="MT107" s="82" t="str">
        <f t="shared" si="1164"/>
        <v/>
      </c>
      <c r="MU107" s="82" t="str">
        <f t="shared" ref="MU107:MU110" si="1482">IF($AE107="Yes",IF($AH107+COLUMN(LK107)&gt;$AI107,"",MT107+1),"")</f>
        <v/>
      </c>
      <c r="MV107" s="82" t="str">
        <f t="shared" ref="MV107:MV110" si="1483">IF($AE107="Yes",IF($AH107+COLUMN(LL107)&gt;$AI107,"",MU107+1),"")</f>
        <v/>
      </c>
      <c r="MW107" s="82" t="str">
        <f t="shared" ref="MW107:MW110" si="1484">IF($AE107="Yes",IF($AH107+COLUMN(LM107)&gt;$AI107,"",MV107+1),"")</f>
        <v/>
      </c>
      <c r="MX107" s="82" t="str">
        <f t="shared" ref="MX107:MX110" si="1485">IF($AE107="Yes",IF($AH107+COLUMN(LN107)&gt;$AI107,"",MW107+1),"")</f>
        <v/>
      </c>
      <c r="MY107" s="82" t="str">
        <f t="shared" ref="MY107:MY110" si="1486">IF($AE107="Yes",IF($AH107+COLUMN(LO107)&gt;$AI107,"",MX107+1),"")</f>
        <v/>
      </c>
      <c r="MZ107" s="82" t="str">
        <f t="shared" ref="MZ107:MZ110" si="1487">IF($AE107="Yes",IF($AH107+COLUMN(LP107)&gt;$AI107,"",MY107+1),"")</f>
        <v/>
      </c>
      <c r="NA107" s="82" t="str">
        <f t="shared" ref="NA107:NA110" si="1488">IF($AE107="Yes",IF($AH107+COLUMN(LQ107)&gt;$AI107,"",MZ107+1),"")</f>
        <v/>
      </c>
      <c r="NB107" s="82" t="str">
        <f t="shared" ref="NB107:NB110" si="1489">IF($AE107="Yes",IF($AH107+COLUMN(LR107)&gt;$AI107,"",NA107+1),"")</f>
        <v/>
      </c>
      <c r="NC107" s="82" t="str">
        <f t="shared" ref="NC107:NC110" si="1490">IF($AE107="Yes",IF($AH107+COLUMN(LS107)&gt;$AI107,"",NB107+1),"")</f>
        <v/>
      </c>
      <c r="ND107" s="82" t="str">
        <f t="shared" ref="ND107:ND110" si="1491">IF($AE107="Yes",IF($AH107+COLUMN(LT107)&gt;$AI107,"",NC107+1),"")</f>
        <v/>
      </c>
      <c r="NE107" s="82" t="str">
        <f t="shared" ref="NE107:NE110" si="1492">IF($AE107="Yes",IF($AH107+COLUMN(LU107)&gt;$AI107,"",ND107+1),"")</f>
        <v/>
      </c>
      <c r="NF107" s="82" t="str">
        <f t="shared" ref="NF107:NF110" si="1493">IF($AE107="Yes",IF($AH107+COLUMN(LV107)&gt;$AI107,"",NE107+1),"")</f>
        <v/>
      </c>
      <c r="NG107" s="82" t="str">
        <f t="shared" ref="NG107:NG110" si="1494">IF($AE107="Yes",IF($AH107+COLUMN(LW107)&gt;$AI107,"",NF107+1),"")</f>
        <v/>
      </c>
      <c r="NH107" s="82" t="str">
        <f t="shared" ref="NH107:NH110" si="1495">IF($AE107="Yes",IF($AH107+COLUMN(LX107)&gt;$AI107,"",NG107+1),"")</f>
        <v/>
      </c>
      <c r="NI107" s="82" t="str">
        <f t="shared" ref="NI107:NI110" si="1496">IF($AE107="Yes",IF($AH107+COLUMN(LY107)&gt;$AI107,"",NH107+1),"")</f>
        <v/>
      </c>
      <c r="NJ107" s="82" t="str">
        <f t="shared" ref="NJ107:NJ110" si="1497">IF($AE107="Yes",IF($AH107+COLUMN(LZ107)&gt;$AI107,"",NI107+1),"")</f>
        <v/>
      </c>
      <c r="NK107" s="82" t="str">
        <f t="shared" ref="NK107:NK110" si="1498">IF($AE107="Yes",IF($AH107+COLUMN(MA107)&gt;$AI107,"",NJ107+1),"")</f>
        <v/>
      </c>
      <c r="NL107" s="82" t="str">
        <f t="shared" ref="NL107:NL110" si="1499">IF($AE107="Yes",IF($AH107+COLUMN(MB107)&gt;$AI107,"",NK107+1),"")</f>
        <v/>
      </c>
      <c r="NM107" s="82" t="str">
        <f t="shared" ref="NM107:NM110" si="1500">IF($AE107="Yes",IF($AH107+COLUMN(MC107)&gt;$AI107,"",NL107+1),"")</f>
        <v/>
      </c>
      <c r="NN107" s="82" t="str">
        <f t="shared" ref="NN107:NN110" si="1501">IF($AE107="Yes",IF($AH107+COLUMN(MD107)&gt;$AI107,"",NM107+1),"")</f>
        <v/>
      </c>
      <c r="NO107" s="82" t="str">
        <f t="shared" ref="NO107:NO110" si="1502">IF($AE107="Yes",IF($AH107+COLUMN(ME107)&gt;$AI107,"",NN107+1),"")</f>
        <v/>
      </c>
      <c r="NP107" s="82" t="str">
        <f t="shared" ref="NP107:NP110" si="1503">IF($AE107="Yes",IF($AH107+COLUMN(MF107)&gt;$AI107,"",NO107+1),"")</f>
        <v/>
      </c>
      <c r="NQ107" s="82" t="str">
        <f t="shared" ref="NQ107:NQ110" si="1504">IF($AE107="Yes",IF($AH107+COLUMN(MG107)&gt;$AI107,"",NP107+1),"")</f>
        <v/>
      </c>
      <c r="NR107" s="82" t="str">
        <f t="shared" ref="NR107:NR110" si="1505">IF($AE107="Yes",IF($AH107+COLUMN(MH107)&gt;$AI107,"",NQ107+1),"")</f>
        <v/>
      </c>
      <c r="NS107" s="82" t="str">
        <f t="shared" ref="NS107:NS110" si="1506">IF($AE107="Yes",IF($AH107+COLUMN(MI107)&gt;$AI107,"",NR107+1),"")</f>
        <v/>
      </c>
      <c r="NT107" s="82" t="str">
        <f t="shared" ref="NT107:NT110" si="1507">IF($AE107="Yes",IF($AH107+COLUMN(MJ107)&gt;$AI107,"",NS107+1),"")</f>
        <v/>
      </c>
      <c r="NU107" s="82" t="str">
        <f t="shared" ref="NU107:NU110" si="1508">IF($AE107="Yes",IF($AH107+COLUMN(MK107)&gt;$AI107,"",NT107+1),"")</f>
        <v/>
      </c>
      <c r="NV107" s="82" t="str">
        <f t="shared" ref="NV107:NV110" si="1509">IF($AE107="Yes",IF($AH107+COLUMN(ML107)&gt;$AI107,"",NU107+1),"")</f>
        <v/>
      </c>
      <c r="NW107" s="82" t="str">
        <f t="shared" ref="NW107:NW110" si="1510">IF($AE107="Yes",IF($AH107+COLUMN(MM107)&gt;$AI107,"",NV107+1),"")</f>
        <v/>
      </c>
      <c r="NX107" s="82" t="str">
        <f t="shared" ref="NX107:NX110" si="1511">IF($AE107="Yes",IF($AH107+COLUMN(MN107)&gt;$AI107,"",NW107+1),"")</f>
        <v/>
      </c>
      <c r="NY107" s="82" t="str">
        <f t="shared" ref="NY107:NY110" si="1512">IF($AE107="Yes",IF($AH107+COLUMN(MO107)&gt;$AI107,"",NX107+1),"")</f>
        <v/>
      </c>
      <c r="NZ107" s="82" t="str">
        <f t="shared" ref="NZ107:NZ110" si="1513">IF($AE107="Yes",IF($AH107+COLUMN(MP107)&gt;$AI107,"",NY107+1),"")</f>
        <v/>
      </c>
      <c r="OA107" s="82" t="str">
        <f t="shared" ref="OA107:OA110" si="1514">IF($AE107="Yes",IF($AH107+COLUMN(MQ107)&gt;$AI107,"",NZ107+1),"")</f>
        <v/>
      </c>
      <c r="OB107" s="82" t="str">
        <f t="shared" ref="OB107:OB110" si="1515">IF($AE107="Yes",IF($AH107+COLUMN(MR107)&gt;$AI107,"",OA107+1),"")</f>
        <v/>
      </c>
      <c r="OC107" s="82" t="str">
        <f t="shared" ref="OC107:OC110" si="1516">IF($AE107="Yes",IF($AH107+COLUMN(MS107)&gt;$AI107,"",OB107+1),"")</f>
        <v/>
      </c>
      <c r="OD107" s="82" t="str">
        <f t="shared" ref="OD107:OD110" si="1517">IF($AE107="Yes",IF($AH107+COLUMN(MT107)&gt;$AI107,"",OC107+1),"")</f>
        <v/>
      </c>
      <c r="OE107" s="82" t="str">
        <f t="shared" ref="OE107:OE110" si="1518">IF($AE107="Yes",IF($AH107+COLUMN(MU107)&gt;$AI107,"",OD107+1),"")</f>
        <v/>
      </c>
      <c r="OF107" s="82" t="str">
        <f t="shared" ref="OF107:OF110" si="1519">IF($AE107="Yes",IF($AH107+COLUMN(MV107)&gt;$AI107,"",OE107+1),"")</f>
        <v/>
      </c>
      <c r="OG107" s="82" t="str">
        <f t="shared" ref="OG107:OG110" si="1520">IF($AE107="Yes",IF($AH107+COLUMN(MW107)&gt;$AI107,"",OF107+1),"")</f>
        <v/>
      </c>
      <c r="OH107" s="82" t="str">
        <f t="shared" ref="OH107:OH110" si="1521">IF($AE107="Yes",IF($AH107+COLUMN(MX107)&gt;$AI107,"",OG107+1),"")</f>
        <v/>
      </c>
      <c r="OI107" s="82" t="str">
        <f t="shared" si="1479"/>
        <v/>
      </c>
      <c r="OJ107" s="82" t="str">
        <f t="shared" si="1480"/>
        <v/>
      </c>
      <c r="OK107" s="82" t="str">
        <f t="shared" si="1481"/>
        <v/>
      </c>
    </row>
    <row r="108" spans="30:401" ht="12.95" hidden="1" customHeight="1" x14ac:dyDescent="0.2">
      <c r="AD108" s="79">
        <v>8</v>
      </c>
      <c r="AE108" s="79" t="str">
        <f t="shared" si="1155"/>
        <v>No</v>
      </c>
      <c r="AF108" s="80"/>
      <c r="AG108" s="80"/>
      <c r="AH108" s="81" t="str">
        <f t="shared" si="1156"/>
        <v/>
      </c>
      <c r="AI108" s="81" t="str">
        <f t="shared" si="1157"/>
        <v/>
      </c>
      <c r="AJ108" s="82" t="str">
        <f t="shared" si="1158"/>
        <v/>
      </c>
      <c r="AK108" s="82" t="str">
        <f t="shared" si="1159"/>
        <v/>
      </c>
      <c r="AL108" s="82" t="str">
        <f t="shared" si="1159"/>
        <v/>
      </c>
      <c r="AM108" s="82" t="str">
        <f t="shared" si="1165"/>
        <v/>
      </c>
      <c r="AN108" s="82" t="str">
        <f t="shared" si="1166"/>
        <v/>
      </c>
      <c r="AO108" s="82" t="str">
        <f t="shared" si="1167"/>
        <v/>
      </c>
      <c r="AP108" s="82" t="str">
        <f t="shared" si="1168"/>
        <v/>
      </c>
      <c r="AQ108" s="82" t="str">
        <f t="shared" si="1169"/>
        <v/>
      </c>
      <c r="AR108" s="82" t="str">
        <f t="shared" si="1170"/>
        <v/>
      </c>
      <c r="AS108" s="82" t="str">
        <f t="shared" si="1171"/>
        <v/>
      </c>
      <c r="AT108" s="82" t="str">
        <f t="shared" si="1172"/>
        <v/>
      </c>
      <c r="AU108" s="82" t="str">
        <f t="shared" si="1173"/>
        <v/>
      </c>
      <c r="AV108" s="82" t="str">
        <f t="shared" si="1174"/>
        <v/>
      </c>
      <c r="AW108" s="82" t="str">
        <f t="shared" si="1175"/>
        <v/>
      </c>
      <c r="AX108" s="82" t="str">
        <f t="shared" si="1176"/>
        <v/>
      </c>
      <c r="AY108" s="82" t="str">
        <f t="shared" si="1177"/>
        <v/>
      </c>
      <c r="AZ108" s="82" t="str">
        <f t="shared" si="1178"/>
        <v/>
      </c>
      <c r="BA108" s="82" t="str">
        <f t="shared" si="1179"/>
        <v/>
      </c>
      <c r="BB108" s="82" t="str">
        <f t="shared" si="1180"/>
        <v/>
      </c>
      <c r="BC108" s="82" t="str">
        <f t="shared" si="1181"/>
        <v/>
      </c>
      <c r="BD108" s="82" t="str">
        <f t="shared" si="1182"/>
        <v/>
      </c>
      <c r="BE108" s="82" t="str">
        <f t="shared" si="1183"/>
        <v/>
      </c>
      <c r="BF108" s="82" t="str">
        <f t="shared" si="1184"/>
        <v/>
      </c>
      <c r="BG108" s="82" t="str">
        <f t="shared" si="1185"/>
        <v/>
      </c>
      <c r="BH108" s="82" t="str">
        <f t="shared" si="1186"/>
        <v/>
      </c>
      <c r="BI108" s="82" t="str">
        <f t="shared" si="1187"/>
        <v/>
      </c>
      <c r="BJ108" s="82" t="str">
        <f t="shared" si="1188"/>
        <v/>
      </c>
      <c r="BK108" s="82" t="str">
        <f t="shared" si="1189"/>
        <v/>
      </c>
      <c r="BL108" s="82" t="str">
        <f t="shared" si="1190"/>
        <v/>
      </c>
      <c r="BM108" s="82" t="str">
        <f t="shared" si="1191"/>
        <v/>
      </c>
      <c r="BN108" s="82" t="str">
        <f t="shared" si="1149"/>
        <v/>
      </c>
      <c r="BO108" s="82" t="str">
        <f t="shared" si="1192"/>
        <v/>
      </c>
      <c r="BP108" s="82" t="str">
        <f t="shared" si="1193"/>
        <v/>
      </c>
      <c r="BQ108" s="82" t="str">
        <f t="shared" si="1194"/>
        <v/>
      </c>
      <c r="BR108" s="82" t="str">
        <f t="shared" si="1195"/>
        <v/>
      </c>
      <c r="BS108" s="82" t="str">
        <f t="shared" si="1196"/>
        <v/>
      </c>
      <c r="BT108" s="82" t="str">
        <f t="shared" si="1197"/>
        <v/>
      </c>
      <c r="BU108" s="82" t="str">
        <f t="shared" si="1198"/>
        <v/>
      </c>
      <c r="BV108" s="82" t="str">
        <f t="shared" si="1199"/>
        <v/>
      </c>
      <c r="BW108" s="82" t="str">
        <f t="shared" si="1200"/>
        <v/>
      </c>
      <c r="BX108" s="82" t="str">
        <f t="shared" si="1201"/>
        <v/>
      </c>
      <c r="BY108" s="82" t="str">
        <f t="shared" si="1202"/>
        <v/>
      </c>
      <c r="BZ108" s="82" t="str">
        <f t="shared" si="1203"/>
        <v/>
      </c>
      <c r="CA108" s="82" t="str">
        <f t="shared" si="1204"/>
        <v/>
      </c>
      <c r="CB108" s="82" t="str">
        <f t="shared" si="1205"/>
        <v/>
      </c>
      <c r="CC108" s="82" t="str">
        <f t="shared" si="1206"/>
        <v/>
      </c>
      <c r="CD108" s="82" t="str">
        <f t="shared" si="1207"/>
        <v/>
      </c>
      <c r="CE108" s="82" t="str">
        <f t="shared" si="1208"/>
        <v/>
      </c>
      <c r="CF108" s="82" t="str">
        <f t="shared" si="1209"/>
        <v/>
      </c>
      <c r="CG108" s="82" t="str">
        <f t="shared" si="1210"/>
        <v/>
      </c>
      <c r="CH108" s="82" t="str">
        <f t="shared" si="1211"/>
        <v/>
      </c>
      <c r="CI108" s="82" t="str">
        <f t="shared" si="1212"/>
        <v/>
      </c>
      <c r="CJ108" s="82" t="str">
        <f t="shared" si="1213"/>
        <v/>
      </c>
      <c r="CK108" s="82" t="str">
        <f t="shared" si="1214"/>
        <v/>
      </c>
      <c r="CL108" s="82" t="str">
        <f t="shared" si="1215"/>
        <v/>
      </c>
      <c r="CM108" s="82" t="str">
        <f t="shared" si="1216"/>
        <v/>
      </c>
      <c r="CN108" s="82" t="str">
        <f t="shared" si="1217"/>
        <v/>
      </c>
      <c r="CO108" s="82" t="str">
        <f t="shared" si="1218"/>
        <v/>
      </c>
      <c r="CP108" s="82" t="str">
        <f t="shared" si="1219"/>
        <v/>
      </c>
      <c r="CQ108" s="82" t="str">
        <f t="shared" si="1220"/>
        <v/>
      </c>
      <c r="CR108" s="82" t="str">
        <f t="shared" si="1221"/>
        <v/>
      </c>
      <c r="CS108" s="82" t="str">
        <f t="shared" si="1222"/>
        <v/>
      </c>
      <c r="CT108" s="82" t="str">
        <f t="shared" si="1223"/>
        <v/>
      </c>
      <c r="CU108" s="82" t="str">
        <f t="shared" si="1224"/>
        <v/>
      </c>
      <c r="CV108" s="82" t="str">
        <f t="shared" si="1225"/>
        <v/>
      </c>
      <c r="CW108" s="82" t="str">
        <f t="shared" si="1226"/>
        <v/>
      </c>
      <c r="CX108" s="82" t="str">
        <f t="shared" si="1160"/>
        <v/>
      </c>
      <c r="CY108" s="82" t="str">
        <f t="shared" si="1227"/>
        <v/>
      </c>
      <c r="CZ108" s="82" t="str">
        <f t="shared" si="1228"/>
        <v/>
      </c>
      <c r="DA108" s="82" t="str">
        <f t="shared" si="1229"/>
        <v/>
      </c>
      <c r="DB108" s="82" t="str">
        <f t="shared" si="1230"/>
        <v/>
      </c>
      <c r="DC108" s="82" t="str">
        <f t="shared" si="1231"/>
        <v/>
      </c>
      <c r="DD108" s="82" t="str">
        <f t="shared" si="1232"/>
        <v/>
      </c>
      <c r="DE108" s="82" t="str">
        <f t="shared" si="1233"/>
        <v/>
      </c>
      <c r="DF108" s="82" t="str">
        <f t="shared" si="1234"/>
        <v/>
      </c>
      <c r="DG108" s="82" t="str">
        <f t="shared" si="1235"/>
        <v/>
      </c>
      <c r="DH108" s="82" t="str">
        <f t="shared" si="1236"/>
        <v/>
      </c>
      <c r="DI108" s="82" t="str">
        <f t="shared" si="1237"/>
        <v/>
      </c>
      <c r="DJ108" s="82" t="str">
        <f t="shared" si="1238"/>
        <v/>
      </c>
      <c r="DK108" s="82" t="str">
        <f t="shared" si="1239"/>
        <v/>
      </c>
      <c r="DL108" s="82" t="str">
        <f t="shared" si="1240"/>
        <v/>
      </c>
      <c r="DM108" s="82" t="str">
        <f t="shared" si="1241"/>
        <v/>
      </c>
      <c r="DN108" s="82" t="str">
        <f t="shared" si="1242"/>
        <v/>
      </c>
      <c r="DO108" s="82" t="str">
        <f t="shared" si="1243"/>
        <v/>
      </c>
      <c r="DP108" s="82" t="str">
        <f t="shared" si="1244"/>
        <v/>
      </c>
      <c r="DQ108" s="82" t="str">
        <f t="shared" si="1245"/>
        <v/>
      </c>
      <c r="DR108" s="82" t="str">
        <f t="shared" si="1246"/>
        <v/>
      </c>
      <c r="DS108" s="82" t="str">
        <f t="shared" si="1247"/>
        <v/>
      </c>
      <c r="DT108" s="82" t="str">
        <f t="shared" si="1248"/>
        <v/>
      </c>
      <c r="DU108" s="82" t="str">
        <f t="shared" si="1249"/>
        <v/>
      </c>
      <c r="DV108" s="82" t="str">
        <f t="shared" si="1250"/>
        <v/>
      </c>
      <c r="DW108" s="82" t="str">
        <f t="shared" si="1251"/>
        <v/>
      </c>
      <c r="DX108" s="82" t="str">
        <f t="shared" si="1252"/>
        <v/>
      </c>
      <c r="DY108" s="82" t="str">
        <f t="shared" si="1253"/>
        <v/>
      </c>
      <c r="DZ108" s="82" t="str">
        <f t="shared" si="1254"/>
        <v/>
      </c>
      <c r="EA108" s="82" t="str">
        <f t="shared" si="1255"/>
        <v/>
      </c>
      <c r="EB108" s="82" t="str">
        <f t="shared" si="1256"/>
        <v/>
      </c>
      <c r="EC108" s="82" t="str">
        <f t="shared" si="1257"/>
        <v/>
      </c>
      <c r="ED108" s="82" t="str">
        <f t="shared" si="1258"/>
        <v/>
      </c>
      <c r="EE108" s="82" t="str">
        <f t="shared" si="1259"/>
        <v/>
      </c>
      <c r="EF108" s="82" t="str">
        <f t="shared" si="1260"/>
        <v/>
      </c>
      <c r="EG108" s="82" t="str">
        <f t="shared" si="1261"/>
        <v/>
      </c>
      <c r="EH108" s="82" t="str">
        <f t="shared" si="1262"/>
        <v/>
      </c>
      <c r="EI108" s="82" t="str">
        <f t="shared" si="1263"/>
        <v/>
      </c>
      <c r="EJ108" s="82" t="str">
        <f t="shared" si="1264"/>
        <v/>
      </c>
      <c r="EK108" s="82" t="str">
        <f t="shared" si="1265"/>
        <v/>
      </c>
      <c r="EL108" s="82" t="str">
        <f t="shared" si="1266"/>
        <v/>
      </c>
      <c r="EM108" s="82" t="str">
        <f t="shared" si="1267"/>
        <v/>
      </c>
      <c r="EN108" s="82" t="str">
        <f t="shared" si="1268"/>
        <v/>
      </c>
      <c r="EO108" s="82" t="str">
        <f t="shared" si="1269"/>
        <v/>
      </c>
      <c r="EP108" s="82" t="str">
        <f t="shared" si="1270"/>
        <v/>
      </c>
      <c r="EQ108" s="82" t="str">
        <f t="shared" si="1271"/>
        <v/>
      </c>
      <c r="ER108" s="82" t="str">
        <f t="shared" si="1272"/>
        <v/>
      </c>
      <c r="ES108" s="82" t="str">
        <f t="shared" si="1273"/>
        <v/>
      </c>
      <c r="ET108" s="82" t="str">
        <f t="shared" si="1274"/>
        <v/>
      </c>
      <c r="EU108" s="82" t="str">
        <f t="shared" si="1275"/>
        <v/>
      </c>
      <c r="EV108" s="82" t="str">
        <f t="shared" si="1276"/>
        <v/>
      </c>
      <c r="EW108" s="82" t="str">
        <f t="shared" si="1277"/>
        <v/>
      </c>
      <c r="EX108" s="82" t="str">
        <f t="shared" si="1278"/>
        <v/>
      </c>
      <c r="EY108" s="82" t="str">
        <f t="shared" si="1279"/>
        <v/>
      </c>
      <c r="EZ108" s="82" t="str">
        <f t="shared" si="1280"/>
        <v/>
      </c>
      <c r="FA108" s="82" t="str">
        <f t="shared" si="1281"/>
        <v/>
      </c>
      <c r="FB108" s="82" t="str">
        <f t="shared" si="1282"/>
        <v/>
      </c>
      <c r="FC108" s="82" t="str">
        <f t="shared" si="1283"/>
        <v/>
      </c>
      <c r="FD108" s="82" t="str">
        <f t="shared" si="1284"/>
        <v/>
      </c>
      <c r="FE108" s="82" t="str">
        <f t="shared" si="1285"/>
        <v/>
      </c>
      <c r="FF108" s="82" t="str">
        <f t="shared" si="1286"/>
        <v/>
      </c>
      <c r="FG108" s="82" t="str">
        <f t="shared" si="1287"/>
        <v/>
      </c>
      <c r="FH108" s="82" t="str">
        <f t="shared" si="1288"/>
        <v/>
      </c>
      <c r="FI108" s="82" t="str">
        <f t="shared" si="1289"/>
        <v/>
      </c>
      <c r="FJ108" s="82" t="str">
        <f t="shared" si="1161"/>
        <v/>
      </c>
      <c r="FK108" s="82" t="str">
        <f t="shared" si="1290"/>
        <v/>
      </c>
      <c r="FL108" s="82" t="str">
        <f t="shared" si="1291"/>
        <v/>
      </c>
      <c r="FM108" s="82" t="str">
        <f t="shared" si="1292"/>
        <v/>
      </c>
      <c r="FN108" s="82" t="str">
        <f t="shared" si="1293"/>
        <v/>
      </c>
      <c r="FO108" s="82" t="str">
        <f t="shared" si="1294"/>
        <v/>
      </c>
      <c r="FP108" s="82" t="str">
        <f t="shared" si="1295"/>
        <v/>
      </c>
      <c r="FQ108" s="82" t="str">
        <f t="shared" si="1296"/>
        <v/>
      </c>
      <c r="FR108" s="82" t="str">
        <f t="shared" si="1297"/>
        <v/>
      </c>
      <c r="FS108" s="82" t="str">
        <f t="shared" si="1298"/>
        <v/>
      </c>
      <c r="FT108" s="82" t="str">
        <f t="shared" si="1299"/>
        <v/>
      </c>
      <c r="FU108" s="82" t="str">
        <f t="shared" si="1300"/>
        <v/>
      </c>
      <c r="FV108" s="82" t="str">
        <f t="shared" si="1301"/>
        <v/>
      </c>
      <c r="FW108" s="82" t="str">
        <f t="shared" si="1302"/>
        <v/>
      </c>
      <c r="FX108" s="82" t="str">
        <f t="shared" si="1303"/>
        <v/>
      </c>
      <c r="FY108" s="82" t="str">
        <f t="shared" si="1304"/>
        <v/>
      </c>
      <c r="FZ108" s="82" t="str">
        <f t="shared" si="1305"/>
        <v/>
      </c>
      <c r="GA108" s="82" t="str">
        <f t="shared" si="1306"/>
        <v/>
      </c>
      <c r="GB108" s="82" t="str">
        <f t="shared" si="1307"/>
        <v/>
      </c>
      <c r="GC108" s="82" t="str">
        <f t="shared" si="1308"/>
        <v/>
      </c>
      <c r="GD108" s="82" t="str">
        <f t="shared" si="1309"/>
        <v/>
      </c>
      <c r="GE108" s="82" t="str">
        <f t="shared" si="1310"/>
        <v/>
      </c>
      <c r="GF108" s="82" t="str">
        <f t="shared" si="1311"/>
        <v/>
      </c>
      <c r="GG108" s="82" t="str">
        <f t="shared" si="1312"/>
        <v/>
      </c>
      <c r="GH108" s="82" t="str">
        <f t="shared" si="1313"/>
        <v/>
      </c>
      <c r="GI108" s="82" t="str">
        <f t="shared" si="1314"/>
        <v/>
      </c>
      <c r="GJ108" s="82" t="str">
        <f t="shared" si="1315"/>
        <v/>
      </c>
      <c r="GK108" s="82" t="str">
        <f t="shared" si="1316"/>
        <v/>
      </c>
      <c r="GL108" s="82" t="str">
        <f t="shared" si="1317"/>
        <v/>
      </c>
      <c r="GM108" s="82" t="str">
        <f t="shared" si="1318"/>
        <v/>
      </c>
      <c r="GN108" s="82" t="str">
        <f t="shared" si="1319"/>
        <v/>
      </c>
      <c r="GO108" s="82" t="str">
        <f t="shared" si="1320"/>
        <v/>
      </c>
      <c r="GP108" s="82" t="str">
        <f t="shared" si="1321"/>
        <v/>
      </c>
      <c r="GQ108" s="82" t="str">
        <f t="shared" si="1322"/>
        <v/>
      </c>
      <c r="GR108" s="82" t="str">
        <f t="shared" si="1323"/>
        <v/>
      </c>
      <c r="GS108" s="82" t="str">
        <f t="shared" si="1324"/>
        <v/>
      </c>
      <c r="GT108" s="82" t="str">
        <f t="shared" si="1325"/>
        <v/>
      </c>
      <c r="GU108" s="82" t="str">
        <f t="shared" si="1326"/>
        <v/>
      </c>
      <c r="GV108" s="82" t="str">
        <f t="shared" si="1327"/>
        <v/>
      </c>
      <c r="GW108" s="82" t="str">
        <f t="shared" si="1328"/>
        <v/>
      </c>
      <c r="GX108" s="82" t="str">
        <f t="shared" si="1329"/>
        <v/>
      </c>
      <c r="GY108" s="82" t="str">
        <f t="shared" si="1330"/>
        <v/>
      </c>
      <c r="GZ108" s="82" t="str">
        <f t="shared" si="1331"/>
        <v/>
      </c>
      <c r="HA108" s="82" t="str">
        <f t="shared" si="1332"/>
        <v/>
      </c>
      <c r="HB108" s="82" t="str">
        <f t="shared" si="1333"/>
        <v/>
      </c>
      <c r="HC108" s="82" t="str">
        <f t="shared" si="1334"/>
        <v/>
      </c>
      <c r="HD108" s="82" t="str">
        <f t="shared" si="1335"/>
        <v/>
      </c>
      <c r="HE108" s="82" t="str">
        <f t="shared" si="1336"/>
        <v/>
      </c>
      <c r="HF108" s="82" t="str">
        <f t="shared" si="1337"/>
        <v/>
      </c>
      <c r="HG108" s="82" t="str">
        <f t="shared" si="1338"/>
        <v/>
      </c>
      <c r="HH108" s="82" t="str">
        <f t="shared" si="1339"/>
        <v/>
      </c>
      <c r="HI108" s="82" t="str">
        <f t="shared" si="1340"/>
        <v/>
      </c>
      <c r="HJ108" s="82" t="str">
        <f t="shared" si="1341"/>
        <v/>
      </c>
      <c r="HK108" s="82" t="str">
        <f t="shared" si="1342"/>
        <v/>
      </c>
      <c r="HL108" s="82" t="str">
        <f t="shared" si="1343"/>
        <v/>
      </c>
      <c r="HM108" s="82" t="str">
        <f t="shared" si="1344"/>
        <v/>
      </c>
      <c r="HN108" s="82" t="str">
        <f t="shared" si="1345"/>
        <v/>
      </c>
      <c r="HO108" s="82" t="str">
        <f t="shared" si="1346"/>
        <v/>
      </c>
      <c r="HP108" s="82" t="str">
        <f t="shared" si="1347"/>
        <v/>
      </c>
      <c r="HQ108" s="82" t="str">
        <f t="shared" si="1348"/>
        <v/>
      </c>
      <c r="HR108" s="82" t="str">
        <f t="shared" si="1349"/>
        <v/>
      </c>
      <c r="HS108" s="82" t="str">
        <f t="shared" si="1350"/>
        <v/>
      </c>
      <c r="HT108" s="82" t="str">
        <f t="shared" si="1351"/>
        <v/>
      </c>
      <c r="HU108" s="82" t="str">
        <f t="shared" si="1352"/>
        <v/>
      </c>
      <c r="HV108" s="82" t="str">
        <f t="shared" si="1162"/>
        <v/>
      </c>
      <c r="HW108" s="82" t="str">
        <f t="shared" si="1353"/>
        <v/>
      </c>
      <c r="HX108" s="82" t="str">
        <f t="shared" si="1354"/>
        <v/>
      </c>
      <c r="HY108" s="82" t="str">
        <f t="shared" si="1355"/>
        <v/>
      </c>
      <c r="HZ108" s="82" t="str">
        <f t="shared" si="1356"/>
        <v/>
      </c>
      <c r="IA108" s="82" t="str">
        <f t="shared" si="1357"/>
        <v/>
      </c>
      <c r="IB108" s="82" t="str">
        <f t="shared" si="1358"/>
        <v/>
      </c>
      <c r="IC108" s="82" t="str">
        <f t="shared" si="1359"/>
        <v/>
      </c>
      <c r="ID108" s="82" t="str">
        <f t="shared" si="1360"/>
        <v/>
      </c>
      <c r="IE108" s="82" t="str">
        <f t="shared" si="1361"/>
        <v/>
      </c>
      <c r="IF108" s="82" t="str">
        <f t="shared" si="1362"/>
        <v/>
      </c>
      <c r="IG108" s="82" t="str">
        <f t="shared" si="1363"/>
        <v/>
      </c>
      <c r="IH108" s="82" t="str">
        <f t="shared" si="1364"/>
        <v/>
      </c>
      <c r="II108" s="82" t="str">
        <f t="shared" si="1365"/>
        <v/>
      </c>
      <c r="IJ108" s="82" t="str">
        <f t="shared" si="1366"/>
        <v/>
      </c>
      <c r="IK108" s="82" t="str">
        <f t="shared" si="1367"/>
        <v/>
      </c>
      <c r="IL108" s="82" t="str">
        <f t="shared" si="1368"/>
        <v/>
      </c>
      <c r="IM108" s="82" t="str">
        <f t="shared" si="1369"/>
        <v/>
      </c>
      <c r="IN108" s="82" t="str">
        <f t="shared" si="1370"/>
        <v/>
      </c>
      <c r="IO108" s="82" t="str">
        <f t="shared" si="1371"/>
        <v/>
      </c>
      <c r="IP108" s="82" t="str">
        <f t="shared" si="1372"/>
        <v/>
      </c>
      <c r="IQ108" s="82" t="str">
        <f t="shared" si="1373"/>
        <v/>
      </c>
      <c r="IR108" s="82" t="str">
        <f t="shared" si="1374"/>
        <v/>
      </c>
      <c r="IS108" s="82" t="str">
        <f t="shared" si="1375"/>
        <v/>
      </c>
      <c r="IT108" s="82" t="str">
        <f t="shared" si="1376"/>
        <v/>
      </c>
      <c r="IU108" s="82" t="str">
        <f t="shared" si="1377"/>
        <v/>
      </c>
      <c r="IV108" s="82" t="str">
        <f t="shared" si="1378"/>
        <v/>
      </c>
      <c r="IW108" s="82" t="str">
        <f t="shared" si="1379"/>
        <v/>
      </c>
      <c r="IX108" s="82" t="str">
        <f t="shared" si="1380"/>
        <v/>
      </c>
      <c r="IY108" s="82" t="str">
        <f t="shared" si="1381"/>
        <v/>
      </c>
      <c r="IZ108" s="82" t="str">
        <f t="shared" si="1382"/>
        <v/>
      </c>
      <c r="JA108" s="82" t="str">
        <f t="shared" si="1383"/>
        <v/>
      </c>
      <c r="JB108" s="82" t="str">
        <f t="shared" si="1384"/>
        <v/>
      </c>
      <c r="JC108" s="82" t="str">
        <f t="shared" si="1385"/>
        <v/>
      </c>
      <c r="JD108" s="82" t="str">
        <f t="shared" si="1386"/>
        <v/>
      </c>
      <c r="JE108" s="82" t="str">
        <f t="shared" si="1387"/>
        <v/>
      </c>
      <c r="JF108" s="82" t="str">
        <f t="shared" si="1388"/>
        <v/>
      </c>
      <c r="JG108" s="82" t="str">
        <f t="shared" si="1389"/>
        <v/>
      </c>
      <c r="JH108" s="82" t="str">
        <f t="shared" si="1390"/>
        <v/>
      </c>
      <c r="JI108" s="82" t="str">
        <f t="shared" si="1391"/>
        <v/>
      </c>
      <c r="JJ108" s="82" t="str">
        <f t="shared" si="1392"/>
        <v/>
      </c>
      <c r="JK108" s="82" t="str">
        <f t="shared" si="1393"/>
        <v/>
      </c>
      <c r="JL108" s="82" t="str">
        <f t="shared" si="1394"/>
        <v/>
      </c>
      <c r="JM108" s="82" t="str">
        <f t="shared" si="1395"/>
        <v/>
      </c>
      <c r="JN108" s="82" t="str">
        <f t="shared" si="1396"/>
        <v/>
      </c>
      <c r="JO108" s="82" t="str">
        <f t="shared" si="1397"/>
        <v/>
      </c>
      <c r="JP108" s="82" t="str">
        <f t="shared" si="1398"/>
        <v/>
      </c>
      <c r="JQ108" s="82" t="str">
        <f t="shared" si="1399"/>
        <v/>
      </c>
      <c r="JR108" s="82" t="str">
        <f t="shared" si="1400"/>
        <v/>
      </c>
      <c r="JS108" s="82" t="str">
        <f t="shared" si="1401"/>
        <v/>
      </c>
      <c r="JT108" s="82" t="str">
        <f t="shared" si="1402"/>
        <v/>
      </c>
      <c r="JU108" s="82" t="str">
        <f t="shared" si="1403"/>
        <v/>
      </c>
      <c r="JV108" s="82" t="str">
        <f t="shared" si="1404"/>
        <v/>
      </c>
      <c r="JW108" s="82" t="str">
        <f t="shared" si="1405"/>
        <v/>
      </c>
      <c r="JX108" s="82" t="str">
        <f t="shared" si="1406"/>
        <v/>
      </c>
      <c r="JY108" s="82" t="str">
        <f t="shared" si="1407"/>
        <v/>
      </c>
      <c r="JZ108" s="82" t="str">
        <f t="shared" si="1408"/>
        <v/>
      </c>
      <c r="KA108" s="82" t="str">
        <f t="shared" si="1409"/>
        <v/>
      </c>
      <c r="KB108" s="82" t="str">
        <f t="shared" si="1410"/>
        <v/>
      </c>
      <c r="KC108" s="82" t="str">
        <f t="shared" si="1411"/>
        <v/>
      </c>
      <c r="KD108" s="82" t="str">
        <f t="shared" si="1412"/>
        <v/>
      </c>
      <c r="KE108" s="82" t="str">
        <f t="shared" si="1413"/>
        <v/>
      </c>
      <c r="KF108" s="82" t="str">
        <f t="shared" si="1414"/>
        <v/>
      </c>
      <c r="KG108" s="82" t="str">
        <f t="shared" si="1415"/>
        <v/>
      </c>
      <c r="KH108" s="82" t="str">
        <f t="shared" si="1163"/>
        <v/>
      </c>
      <c r="KI108" s="82" t="str">
        <f t="shared" si="1416"/>
        <v/>
      </c>
      <c r="KJ108" s="82" t="str">
        <f t="shared" si="1417"/>
        <v/>
      </c>
      <c r="KK108" s="82" t="str">
        <f t="shared" si="1418"/>
        <v/>
      </c>
      <c r="KL108" s="82" t="str">
        <f t="shared" si="1419"/>
        <v/>
      </c>
      <c r="KM108" s="82" t="str">
        <f t="shared" si="1420"/>
        <v/>
      </c>
      <c r="KN108" s="82" t="str">
        <f t="shared" si="1421"/>
        <v/>
      </c>
      <c r="KO108" s="82" t="str">
        <f t="shared" si="1422"/>
        <v/>
      </c>
      <c r="KP108" s="82" t="str">
        <f t="shared" si="1423"/>
        <v/>
      </c>
      <c r="KQ108" s="82" t="str">
        <f t="shared" si="1424"/>
        <v/>
      </c>
      <c r="KR108" s="82" t="str">
        <f t="shared" si="1425"/>
        <v/>
      </c>
      <c r="KS108" s="82" t="str">
        <f t="shared" si="1426"/>
        <v/>
      </c>
      <c r="KT108" s="82" t="str">
        <f t="shared" si="1427"/>
        <v/>
      </c>
      <c r="KU108" s="82" t="str">
        <f t="shared" si="1428"/>
        <v/>
      </c>
      <c r="KV108" s="82" t="str">
        <f t="shared" si="1429"/>
        <v/>
      </c>
      <c r="KW108" s="82" t="str">
        <f t="shared" si="1430"/>
        <v/>
      </c>
      <c r="KX108" s="82" t="str">
        <f t="shared" si="1431"/>
        <v/>
      </c>
      <c r="KY108" s="82" t="str">
        <f t="shared" si="1432"/>
        <v/>
      </c>
      <c r="KZ108" s="82" t="str">
        <f t="shared" si="1433"/>
        <v/>
      </c>
      <c r="LA108" s="82" t="str">
        <f t="shared" si="1434"/>
        <v/>
      </c>
      <c r="LB108" s="82" t="str">
        <f t="shared" si="1435"/>
        <v/>
      </c>
      <c r="LC108" s="82" t="str">
        <f t="shared" si="1436"/>
        <v/>
      </c>
      <c r="LD108" s="82" t="str">
        <f t="shared" si="1437"/>
        <v/>
      </c>
      <c r="LE108" s="82" t="str">
        <f t="shared" si="1438"/>
        <v/>
      </c>
      <c r="LF108" s="82" t="str">
        <f t="shared" si="1439"/>
        <v/>
      </c>
      <c r="LG108" s="82" t="str">
        <f t="shared" si="1440"/>
        <v/>
      </c>
      <c r="LH108" s="82" t="str">
        <f t="shared" si="1441"/>
        <v/>
      </c>
      <c r="LI108" s="82" t="str">
        <f t="shared" si="1442"/>
        <v/>
      </c>
      <c r="LJ108" s="82" t="str">
        <f t="shared" si="1443"/>
        <v/>
      </c>
      <c r="LK108" s="82" t="str">
        <f t="shared" si="1444"/>
        <v/>
      </c>
      <c r="LL108" s="82" t="str">
        <f t="shared" si="1445"/>
        <v/>
      </c>
      <c r="LM108" s="82" t="str">
        <f t="shared" si="1446"/>
        <v/>
      </c>
      <c r="LN108" s="82" t="str">
        <f t="shared" si="1447"/>
        <v/>
      </c>
      <c r="LO108" s="82" t="str">
        <f t="shared" si="1448"/>
        <v/>
      </c>
      <c r="LP108" s="82" t="str">
        <f t="shared" si="1449"/>
        <v/>
      </c>
      <c r="LQ108" s="82" t="str">
        <f t="shared" si="1450"/>
        <v/>
      </c>
      <c r="LR108" s="82" t="str">
        <f t="shared" si="1451"/>
        <v/>
      </c>
      <c r="LS108" s="82" t="str">
        <f t="shared" si="1452"/>
        <v/>
      </c>
      <c r="LT108" s="82" t="str">
        <f t="shared" si="1453"/>
        <v/>
      </c>
      <c r="LU108" s="82" t="str">
        <f t="shared" si="1454"/>
        <v/>
      </c>
      <c r="LV108" s="82" t="str">
        <f t="shared" si="1455"/>
        <v/>
      </c>
      <c r="LW108" s="82" t="str">
        <f t="shared" si="1456"/>
        <v/>
      </c>
      <c r="LX108" s="82" t="str">
        <f t="shared" si="1457"/>
        <v/>
      </c>
      <c r="LY108" s="82" t="str">
        <f t="shared" si="1458"/>
        <v/>
      </c>
      <c r="LZ108" s="82" t="str">
        <f t="shared" si="1459"/>
        <v/>
      </c>
      <c r="MA108" s="82" t="str">
        <f t="shared" si="1460"/>
        <v/>
      </c>
      <c r="MB108" s="82" t="str">
        <f t="shared" si="1461"/>
        <v/>
      </c>
      <c r="MC108" s="82" t="str">
        <f t="shared" si="1462"/>
        <v/>
      </c>
      <c r="MD108" s="82" t="str">
        <f t="shared" si="1463"/>
        <v/>
      </c>
      <c r="ME108" s="82" t="str">
        <f t="shared" si="1464"/>
        <v/>
      </c>
      <c r="MF108" s="82" t="str">
        <f t="shared" si="1465"/>
        <v/>
      </c>
      <c r="MG108" s="82" t="str">
        <f t="shared" si="1466"/>
        <v/>
      </c>
      <c r="MH108" s="82" t="str">
        <f t="shared" si="1467"/>
        <v/>
      </c>
      <c r="MI108" s="82" t="str">
        <f t="shared" si="1468"/>
        <v/>
      </c>
      <c r="MJ108" s="82" t="str">
        <f t="shared" si="1469"/>
        <v/>
      </c>
      <c r="MK108" s="82" t="str">
        <f t="shared" si="1470"/>
        <v/>
      </c>
      <c r="ML108" s="82" t="str">
        <f t="shared" si="1471"/>
        <v/>
      </c>
      <c r="MM108" s="82" t="str">
        <f t="shared" si="1472"/>
        <v/>
      </c>
      <c r="MN108" s="82" t="str">
        <f t="shared" si="1473"/>
        <v/>
      </c>
      <c r="MO108" s="82" t="str">
        <f t="shared" si="1474"/>
        <v/>
      </c>
      <c r="MP108" s="82" t="str">
        <f t="shared" si="1475"/>
        <v/>
      </c>
      <c r="MQ108" s="82" t="str">
        <f t="shared" si="1476"/>
        <v/>
      </c>
      <c r="MR108" s="82" t="str">
        <f t="shared" si="1477"/>
        <v/>
      </c>
      <c r="MS108" s="82" t="str">
        <f t="shared" si="1478"/>
        <v/>
      </c>
      <c r="MT108" s="82" t="str">
        <f t="shared" si="1164"/>
        <v/>
      </c>
      <c r="MU108" s="82" t="str">
        <f t="shared" si="1482"/>
        <v/>
      </c>
      <c r="MV108" s="82" t="str">
        <f t="shared" si="1483"/>
        <v/>
      </c>
      <c r="MW108" s="82" t="str">
        <f t="shared" si="1484"/>
        <v/>
      </c>
      <c r="MX108" s="82" t="str">
        <f t="shared" si="1485"/>
        <v/>
      </c>
      <c r="MY108" s="82" t="str">
        <f t="shared" si="1486"/>
        <v/>
      </c>
      <c r="MZ108" s="82" t="str">
        <f t="shared" si="1487"/>
        <v/>
      </c>
      <c r="NA108" s="82" t="str">
        <f t="shared" si="1488"/>
        <v/>
      </c>
      <c r="NB108" s="82" t="str">
        <f t="shared" si="1489"/>
        <v/>
      </c>
      <c r="NC108" s="82" t="str">
        <f t="shared" si="1490"/>
        <v/>
      </c>
      <c r="ND108" s="82" t="str">
        <f t="shared" si="1491"/>
        <v/>
      </c>
      <c r="NE108" s="82" t="str">
        <f t="shared" si="1492"/>
        <v/>
      </c>
      <c r="NF108" s="82" t="str">
        <f t="shared" si="1493"/>
        <v/>
      </c>
      <c r="NG108" s="82" t="str">
        <f t="shared" si="1494"/>
        <v/>
      </c>
      <c r="NH108" s="82" t="str">
        <f t="shared" si="1495"/>
        <v/>
      </c>
      <c r="NI108" s="82" t="str">
        <f t="shared" si="1496"/>
        <v/>
      </c>
      <c r="NJ108" s="82" t="str">
        <f t="shared" si="1497"/>
        <v/>
      </c>
      <c r="NK108" s="82" t="str">
        <f t="shared" si="1498"/>
        <v/>
      </c>
      <c r="NL108" s="82" t="str">
        <f t="shared" si="1499"/>
        <v/>
      </c>
      <c r="NM108" s="82" t="str">
        <f t="shared" si="1500"/>
        <v/>
      </c>
      <c r="NN108" s="82" t="str">
        <f t="shared" si="1501"/>
        <v/>
      </c>
      <c r="NO108" s="82" t="str">
        <f t="shared" si="1502"/>
        <v/>
      </c>
      <c r="NP108" s="82" t="str">
        <f t="shared" si="1503"/>
        <v/>
      </c>
      <c r="NQ108" s="82" t="str">
        <f t="shared" si="1504"/>
        <v/>
      </c>
      <c r="NR108" s="82" t="str">
        <f t="shared" si="1505"/>
        <v/>
      </c>
      <c r="NS108" s="82" t="str">
        <f t="shared" si="1506"/>
        <v/>
      </c>
      <c r="NT108" s="82" t="str">
        <f t="shared" si="1507"/>
        <v/>
      </c>
      <c r="NU108" s="82" t="str">
        <f t="shared" si="1508"/>
        <v/>
      </c>
      <c r="NV108" s="82" t="str">
        <f t="shared" si="1509"/>
        <v/>
      </c>
      <c r="NW108" s="82" t="str">
        <f t="shared" si="1510"/>
        <v/>
      </c>
      <c r="NX108" s="82" t="str">
        <f t="shared" si="1511"/>
        <v/>
      </c>
      <c r="NY108" s="82" t="str">
        <f t="shared" si="1512"/>
        <v/>
      </c>
      <c r="NZ108" s="82" t="str">
        <f t="shared" si="1513"/>
        <v/>
      </c>
      <c r="OA108" s="82" t="str">
        <f t="shared" si="1514"/>
        <v/>
      </c>
      <c r="OB108" s="82" t="str">
        <f t="shared" si="1515"/>
        <v/>
      </c>
      <c r="OC108" s="82" t="str">
        <f t="shared" si="1516"/>
        <v/>
      </c>
      <c r="OD108" s="82" t="str">
        <f t="shared" si="1517"/>
        <v/>
      </c>
      <c r="OE108" s="82" t="str">
        <f t="shared" si="1518"/>
        <v/>
      </c>
      <c r="OF108" s="82" t="str">
        <f t="shared" si="1519"/>
        <v/>
      </c>
      <c r="OG108" s="82" t="str">
        <f t="shared" si="1520"/>
        <v/>
      </c>
      <c r="OH108" s="82" t="str">
        <f t="shared" si="1521"/>
        <v/>
      </c>
      <c r="OI108" s="82" t="str">
        <f t="shared" si="1479"/>
        <v/>
      </c>
      <c r="OJ108" s="82" t="str">
        <f t="shared" si="1480"/>
        <v/>
      </c>
      <c r="OK108" s="82" t="str">
        <f t="shared" si="1481"/>
        <v/>
      </c>
    </row>
    <row r="109" spans="30:401" ht="12.95" hidden="1" customHeight="1" x14ac:dyDescent="0.2">
      <c r="AD109" s="79">
        <v>9</v>
      </c>
      <c r="AE109" s="79" t="str">
        <f t="shared" si="1155"/>
        <v>No</v>
      </c>
      <c r="AF109" s="80"/>
      <c r="AG109" s="80"/>
      <c r="AH109" s="81" t="str">
        <f t="shared" si="1156"/>
        <v/>
      </c>
      <c r="AI109" s="81" t="str">
        <f t="shared" si="1157"/>
        <v/>
      </c>
      <c r="AJ109" s="82" t="str">
        <f t="shared" si="1158"/>
        <v/>
      </c>
      <c r="AK109" s="82" t="str">
        <f t="shared" si="1159"/>
        <v/>
      </c>
      <c r="AL109" s="82" t="str">
        <f t="shared" si="1159"/>
        <v/>
      </c>
      <c r="AM109" s="82" t="str">
        <f t="shared" si="1165"/>
        <v/>
      </c>
      <c r="AN109" s="82" t="str">
        <f t="shared" si="1166"/>
        <v/>
      </c>
      <c r="AO109" s="82" t="str">
        <f t="shared" si="1167"/>
        <v/>
      </c>
      <c r="AP109" s="82" t="str">
        <f t="shared" si="1168"/>
        <v/>
      </c>
      <c r="AQ109" s="82" t="str">
        <f t="shared" si="1169"/>
        <v/>
      </c>
      <c r="AR109" s="82" t="str">
        <f t="shared" si="1170"/>
        <v/>
      </c>
      <c r="AS109" s="82" t="str">
        <f t="shared" si="1171"/>
        <v/>
      </c>
      <c r="AT109" s="82" t="str">
        <f t="shared" si="1172"/>
        <v/>
      </c>
      <c r="AU109" s="82" t="str">
        <f t="shared" si="1173"/>
        <v/>
      </c>
      <c r="AV109" s="82" t="str">
        <f t="shared" si="1174"/>
        <v/>
      </c>
      <c r="AW109" s="82" t="str">
        <f t="shared" si="1175"/>
        <v/>
      </c>
      <c r="AX109" s="82" t="str">
        <f t="shared" si="1176"/>
        <v/>
      </c>
      <c r="AY109" s="82" t="str">
        <f t="shared" si="1177"/>
        <v/>
      </c>
      <c r="AZ109" s="82" t="str">
        <f t="shared" si="1178"/>
        <v/>
      </c>
      <c r="BA109" s="82" t="str">
        <f t="shared" si="1179"/>
        <v/>
      </c>
      <c r="BB109" s="82" t="str">
        <f t="shared" si="1180"/>
        <v/>
      </c>
      <c r="BC109" s="82" t="str">
        <f t="shared" si="1181"/>
        <v/>
      </c>
      <c r="BD109" s="82" t="str">
        <f t="shared" si="1182"/>
        <v/>
      </c>
      <c r="BE109" s="82" t="str">
        <f t="shared" si="1183"/>
        <v/>
      </c>
      <c r="BF109" s="82" t="str">
        <f t="shared" si="1184"/>
        <v/>
      </c>
      <c r="BG109" s="82" t="str">
        <f t="shared" si="1185"/>
        <v/>
      </c>
      <c r="BH109" s="82" t="str">
        <f t="shared" si="1186"/>
        <v/>
      </c>
      <c r="BI109" s="82" t="str">
        <f t="shared" si="1187"/>
        <v/>
      </c>
      <c r="BJ109" s="82" t="str">
        <f t="shared" si="1188"/>
        <v/>
      </c>
      <c r="BK109" s="82" t="str">
        <f t="shared" si="1189"/>
        <v/>
      </c>
      <c r="BL109" s="82" t="str">
        <f t="shared" si="1190"/>
        <v/>
      </c>
      <c r="BM109" s="82" t="str">
        <f t="shared" si="1191"/>
        <v/>
      </c>
      <c r="BN109" s="82" t="str">
        <f t="shared" si="1149"/>
        <v/>
      </c>
      <c r="BO109" s="82" t="str">
        <f t="shared" si="1192"/>
        <v/>
      </c>
      <c r="BP109" s="82" t="str">
        <f t="shared" si="1193"/>
        <v/>
      </c>
      <c r="BQ109" s="82" t="str">
        <f t="shared" si="1194"/>
        <v/>
      </c>
      <c r="BR109" s="82" t="str">
        <f t="shared" si="1195"/>
        <v/>
      </c>
      <c r="BS109" s="82" t="str">
        <f t="shared" si="1196"/>
        <v/>
      </c>
      <c r="BT109" s="82" t="str">
        <f t="shared" si="1197"/>
        <v/>
      </c>
      <c r="BU109" s="82" t="str">
        <f t="shared" si="1198"/>
        <v/>
      </c>
      <c r="BV109" s="82" t="str">
        <f t="shared" si="1199"/>
        <v/>
      </c>
      <c r="BW109" s="82" t="str">
        <f t="shared" si="1200"/>
        <v/>
      </c>
      <c r="BX109" s="82" t="str">
        <f t="shared" si="1201"/>
        <v/>
      </c>
      <c r="BY109" s="82" t="str">
        <f t="shared" si="1202"/>
        <v/>
      </c>
      <c r="BZ109" s="82" t="str">
        <f t="shared" si="1203"/>
        <v/>
      </c>
      <c r="CA109" s="82" t="str">
        <f t="shared" si="1204"/>
        <v/>
      </c>
      <c r="CB109" s="82" t="str">
        <f t="shared" si="1205"/>
        <v/>
      </c>
      <c r="CC109" s="82" t="str">
        <f t="shared" si="1206"/>
        <v/>
      </c>
      <c r="CD109" s="82" t="str">
        <f t="shared" si="1207"/>
        <v/>
      </c>
      <c r="CE109" s="82" t="str">
        <f t="shared" si="1208"/>
        <v/>
      </c>
      <c r="CF109" s="82" t="str">
        <f t="shared" si="1209"/>
        <v/>
      </c>
      <c r="CG109" s="82" t="str">
        <f t="shared" si="1210"/>
        <v/>
      </c>
      <c r="CH109" s="82" t="str">
        <f t="shared" si="1211"/>
        <v/>
      </c>
      <c r="CI109" s="82" t="str">
        <f t="shared" si="1212"/>
        <v/>
      </c>
      <c r="CJ109" s="82" t="str">
        <f t="shared" si="1213"/>
        <v/>
      </c>
      <c r="CK109" s="82" t="str">
        <f t="shared" si="1214"/>
        <v/>
      </c>
      <c r="CL109" s="82" t="str">
        <f t="shared" si="1215"/>
        <v/>
      </c>
      <c r="CM109" s="82" t="str">
        <f t="shared" si="1216"/>
        <v/>
      </c>
      <c r="CN109" s="82" t="str">
        <f t="shared" si="1217"/>
        <v/>
      </c>
      <c r="CO109" s="82" t="str">
        <f t="shared" si="1218"/>
        <v/>
      </c>
      <c r="CP109" s="82" t="str">
        <f t="shared" si="1219"/>
        <v/>
      </c>
      <c r="CQ109" s="82" t="str">
        <f t="shared" si="1220"/>
        <v/>
      </c>
      <c r="CR109" s="82" t="str">
        <f t="shared" si="1221"/>
        <v/>
      </c>
      <c r="CS109" s="82" t="str">
        <f t="shared" si="1222"/>
        <v/>
      </c>
      <c r="CT109" s="82" t="str">
        <f t="shared" si="1223"/>
        <v/>
      </c>
      <c r="CU109" s="82" t="str">
        <f t="shared" si="1224"/>
        <v/>
      </c>
      <c r="CV109" s="82" t="str">
        <f t="shared" si="1225"/>
        <v/>
      </c>
      <c r="CW109" s="82" t="str">
        <f t="shared" si="1226"/>
        <v/>
      </c>
      <c r="CX109" s="82" t="str">
        <f t="shared" si="1160"/>
        <v/>
      </c>
      <c r="CY109" s="82" t="str">
        <f t="shared" si="1227"/>
        <v/>
      </c>
      <c r="CZ109" s="82" t="str">
        <f t="shared" si="1228"/>
        <v/>
      </c>
      <c r="DA109" s="82" t="str">
        <f t="shared" si="1229"/>
        <v/>
      </c>
      <c r="DB109" s="82" t="str">
        <f t="shared" si="1230"/>
        <v/>
      </c>
      <c r="DC109" s="82" t="str">
        <f t="shared" si="1231"/>
        <v/>
      </c>
      <c r="DD109" s="82" t="str">
        <f t="shared" si="1232"/>
        <v/>
      </c>
      <c r="DE109" s="82" t="str">
        <f t="shared" si="1233"/>
        <v/>
      </c>
      <c r="DF109" s="82" t="str">
        <f t="shared" si="1234"/>
        <v/>
      </c>
      <c r="DG109" s="82" t="str">
        <f t="shared" si="1235"/>
        <v/>
      </c>
      <c r="DH109" s="82" t="str">
        <f t="shared" si="1236"/>
        <v/>
      </c>
      <c r="DI109" s="82" t="str">
        <f t="shared" si="1237"/>
        <v/>
      </c>
      <c r="DJ109" s="82" t="str">
        <f t="shared" si="1238"/>
        <v/>
      </c>
      <c r="DK109" s="82" t="str">
        <f t="shared" si="1239"/>
        <v/>
      </c>
      <c r="DL109" s="82" t="str">
        <f t="shared" si="1240"/>
        <v/>
      </c>
      <c r="DM109" s="82" t="str">
        <f t="shared" si="1241"/>
        <v/>
      </c>
      <c r="DN109" s="82" t="str">
        <f t="shared" si="1242"/>
        <v/>
      </c>
      <c r="DO109" s="82" t="str">
        <f t="shared" si="1243"/>
        <v/>
      </c>
      <c r="DP109" s="82" t="str">
        <f t="shared" si="1244"/>
        <v/>
      </c>
      <c r="DQ109" s="82" t="str">
        <f t="shared" si="1245"/>
        <v/>
      </c>
      <c r="DR109" s="82" t="str">
        <f t="shared" si="1246"/>
        <v/>
      </c>
      <c r="DS109" s="82" t="str">
        <f t="shared" si="1247"/>
        <v/>
      </c>
      <c r="DT109" s="82" t="str">
        <f t="shared" si="1248"/>
        <v/>
      </c>
      <c r="DU109" s="82" t="str">
        <f t="shared" si="1249"/>
        <v/>
      </c>
      <c r="DV109" s="82" t="str">
        <f t="shared" si="1250"/>
        <v/>
      </c>
      <c r="DW109" s="82" t="str">
        <f t="shared" si="1251"/>
        <v/>
      </c>
      <c r="DX109" s="82" t="str">
        <f t="shared" si="1252"/>
        <v/>
      </c>
      <c r="DY109" s="82" t="str">
        <f t="shared" si="1253"/>
        <v/>
      </c>
      <c r="DZ109" s="82" t="str">
        <f t="shared" si="1254"/>
        <v/>
      </c>
      <c r="EA109" s="82" t="str">
        <f t="shared" si="1255"/>
        <v/>
      </c>
      <c r="EB109" s="82" t="str">
        <f t="shared" si="1256"/>
        <v/>
      </c>
      <c r="EC109" s="82" t="str">
        <f t="shared" si="1257"/>
        <v/>
      </c>
      <c r="ED109" s="82" t="str">
        <f t="shared" si="1258"/>
        <v/>
      </c>
      <c r="EE109" s="82" t="str">
        <f t="shared" si="1259"/>
        <v/>
      </c>
      <c r="EF109" s="82" t="str">
        <f t="shared" si="1260"/>
        <v/>
      </c>
      <c r="EG109" s="82" t="str">
        <f t="shared" si="1261"/>
        <v/>
      </c>
      <c r="EH109" s="82" t="str">
        <f t="shared" si="1262"/>
        <v/>
      </c>
      <c r="EI109" s="82" t="str">
        <f t="shared" si="1263"/>
        <v/>
      </c>
      <c r="EJ109" s="82" t="str">
        <f t="shared" si="1264"/>
        <v/>
      </c>
      <c r="EK109" s="82" t="str">
        <f t="shared" si="1265"/>
        <v/>
      </c>
      <c r="EL109" s="82" t="str">
        <f t="shared" si="1266"/>
        <v/>
      </c>
      <c r="EM109" s="82" t="str">
        <f t="shared" si="1267"/>
        <v/>
      </c>
      <c r="EN109" s="82" t="str">
        <f t="shared" si="1268"/>
        <v/>
      </c>
      <c r="EO109" s="82" t="str">
        <f t="shared" si="1269"/>
        <v/>
      </c>
      <c r="EP109" s="82" t="str">
        <f t="shared" si="1270"/>
        <v/>
      </c>
      <c r="EQ109" s="82" t="str">
        <f t="shared" si="1271"/>
        <v/>
      </c>
      <c r="ER109" s="82" t="str">
        <f t="shared" si="1272"/>
        <v/>
      </c>
      <c r="ES109" s="82" t="str">
        <f t="shared" si="1273"/>
        <v/>
      </c>
      <c r="ET109" s="82" t="str">
        <f t="shared" si="1274"/>
        <v/>
      </c>
      <c r="EU109" s="82" t="str">
        <f t="shared" si="1275"/>
        <v/>
      </c>
      <c r="EV109" s="82" t="str">
        <f t="shared" si="1276"/>
        <v/>
      </c>
      <c r="EW109" s="82" t="str">
        <f t="shared" si="1277"/>
        <v/>
      </c>
      <c r="EX109" s="82" t="str">
        <f t="shared" si="1278"/>
        <v/>
      </c>
      <c r="EY109" s="82" t="str">
        <f t="shared" si="1279"/>
        <v/>
      </c>
      <c r="EZ109" s="82" t="str">
        <f t="shared" si="1280"/>
        <v/>
      </c>
      <c r="FA109" s="82" t="str">
        <f t="shared" si="1281"/>
        <v/>
      </c>
      <c r="FB109" s="82" t="str">
        <f t="shared" si="1282"/>
        <v/>
      </c>
      <c r="FC109" s="82" t="str">
        <f t="shared" si="1283"/>
        <v/>
      </c>
      <c r="FD109" s="82" t="str">
        <f t="shared" si="1284"/>
        <v/>
      </c>
      <c r="FE109" s="82" t="str">
        <f t="shared" si="1285"/>
        <v/>
      </c>
      <c r="FF109" s="82" t="str">
        <f t="shared" si="1286"/>
        <v/>
      </c>
      <c r="FG109" s="82" t="str">
        <f t="shared" si="1287"/>
        <v/>
      </c>
      <c r="FH109" s="82" t="str">
        <f t="shared" si="1288"/>
        <v/>
      </c>
      <c r="FI109" s="82" t="str">
        <f t="shared" si="1289"/>
        <v/>
      </c>
      <c r="FJ109" s="82" t="str">
        <f t="shared" si="1161"/>
        <v/>
      </c>
      <c r="FK109" s="82" t="str">
        <f t="shared" si="1290"/>
        <v/>
      </c>
      <c r="FL109" s="82" t="str">
        <f t="shared" si="1291"/>
        <v/>
      </c>
      <c r="FM109" s="82" t="str">
        <f t="shared" si="1292"/>
        <v/>
      </c>
      <c r="FN109" s="82" t="str">
        <f t="shared" si="1293"/>
        <v/>
      </c>
      <c r="FO109" s="82" t="str">
        <f t="shared" si="1294"/>
        <v/>
      </c>
      <c r="FP109" s="82" t="str">
        <f t="shared" si="1295"/>
        <v/>
      </c>
      <c r="FQ109" s="82" t="str">
        <f t="shared" si="1296"/>
        <v/>
      </c>
      <c r="FR109" s="82" t="str">
        <f t="shared" si="1297"/>
        <v/>
      </c>
      <c r="FS109" s="82" t="str">
        <f t="shared" si="1298"/>
        <v/>
      </c>
      <c r="FT109" s="82" t="str">
        <f t="shared" si="1299"/>
        <v/>
      </c>
      <c r="FU109" s="82" t="str">
        <f t="shared" si="1300"/>
        <v/>
      </c>
      <c r="FV109" s="82" t="str">
        <f t="shared" si="1301"/>
        <v/>
      </c>
      <c r="FW109" s="82" t="str">
        <f t="shared" si="1302"/>
        <v/>
      </c>
      <c r="FX109" s="82" t="str">
        <f t="shared" si="1303"/>
        <v/>
      </c>
      <c r="FY109" s="82" t="str">
        <f t="shared" si="1304"/>
        <v/>
      </c>
      <c r="FZ109" s="82" t="str">
        <f t="shared" si="1305"/>
        <v/>
      </c>
      <c r="GA109" s="82" t="str">
        <f t="shared" si="1306"/>
        <v/>
      </c>
      <c r="GB109" s="82" t="str">
        <f t="shared" si="1307"/>
        <v/>
      </c>
      <c r="GC109" s="82" t="str">
        <f t="shared" si="1308"/>
        <v/>
      </c>
      <c r="GD109" s="82" t="str">
        <f t="shared" si="1309"/>
        <v/>
      </c>
      <c r="GE109" s="82" t="str">
        <f t="shared" si="1310"/>
        <v/>
      </c>
      <c r="GF109" s="82" t="str">
        <f t="shared" si="1311"/>
        <v/>
      </c>
      <c r="GG109" s="82" t="str">
        <f t="shared" si="1312"/>
        <v/>
      </c>
      <c r="GH109" s="82" t="str">
        <f t="shared" si="1313"/>
        <v/>
      </c>
      <c r="GI109" s="82" t="str">
        <f t="shared" si="1314"/>
        <v/>
      </c>
      <c r="GJ109" s="82" t="str">
        <f t="shared" si="1315"/>
        <v/>
      </c>
      <c r="GK109" s="82" t="str">
        <f t="shared" si="1316"/>
        <v/>
      </c>
      <c r="GL109" s="82" t="str">
        <f t="shared" si="1317"/>
        <v/>
      </c>
      <c r="GM109" s="82" t="str">
        <f t="shared" si="1318"/>
        <v/>
      </c>
      <c r="GN109" s="82" t="str">
        <f t="shared" si="1319"/>
        <v/>
      </c>
      <c r="GO109" s="82" t="str">
        <f t="shared" si="1320"/>
        <v/>
      </c>
      <c r="GP109" s="82" t="str">
        <f t="shared" si="1321"/>
        <v/>
      </c>
      <c r="GQ109" s="82" t="str">
        <f t="shared" si="1322"/>
        <v/>
      </c>
      <c r="GR109" s="82" t="str">
        <f t="shared" si="1323"/>
        <v/>
      </c>
      <c r="GS109" s="82" t="str">
        <f t="shared" si="1324"/>
        <v/>
      </c>
      <c r="GT109" s="82" t="str">
        <f t="shared" si="1325"/>
        <v/>
      </c>
      <c r="GU109" s="82" t="str">
        <f t="shared" si="1326"/>
        <v/>
      </c>
      <c r="GV109" s="82" t="str">
        <f t="shared" si="1327"/>
        <v/>
      </c>
      <c r="GW109" s="82" t="str">
        <f t="shared" si="1328"/>
        <v/>
      </c>
      <c r="GX109" s="82" t="str">
        <f t="shared" si="1329"/>
        <v/>
      </c>
      <c r="GY109" s="82" t="str">
        <f t="shared" si="1330"/>
        <v/>
      </c>
      <c r="GZ109" s="82" t="str">
        <f t="shared" si="1331"/>
        <v/>
      </c>
      <c r="HA109" s="82" t="str">
        <f t="shared" si="1332"/>
        <v/>
      </c>
      <c r="HB109" s="82" t="str">
        <f t="shared" si="1333"/>
        <v/>
      </c>
      <c r="HC109" s="82" t="str">
        <f t="shared" si="1334"/>
        <v/>
      </c>
      <c r="HD109" s="82" t="str">
        <f t="shared" si="1335"/>
        <v/>
      </c>
      <c r="HE109" s="82" t="str">
        <f t="shared" si="1336"/>
        <v/>
      </c>
      <c r="HF109" s="82" t="str">
        <f t="shared" si="1337"/>
        <v/>
      </c>
      <c r="HG109" s="82" t="str">
        <f t="shared" si="1338"/>
        <v/>
      </c>
      <c r="HH109" s="82" t="str">
        <f t="shared" si="1339"/>
        <v/>
      </c>
      <c r="HI109" s="82" t="str">
        <f t="shared" si="1340"/>
        <v/>
      </c>
      <c r="HJ109" s="82" t="str">
        <f t="shared" si="1341"/>
        <v/>
      </c>
      <c r="HK109" s="82" t="str">
        <f t="shared" si="1342"/>
        <v/>
      </c>
      <c r="HL109" s="82" t="str">
        <f t="shared" si="1343"/>
        <v/>
      </c>
      <c r="HM109" s="82" t="str">
        <f t="shared" si="1344"/>
        <v/>
      </c>
      <c r="HN109" s="82" t="str">
        <f t="shared" si="1345"/>
        <v/>
      </c>
      <c r="HO109" s="82" t="str">
        <f t="shared" si="1346"/>
        <v/>
      </c>
      <c r="HP109" s="82" t="str">
        <f t="shared" si="1347"/>
        <v/>
      </c>
      <c r="HQ109" s="82" t="str">
        <f t="shared" si="1348"/>
        <v/>
      </c>
      <c r="HR109" s="82" t="str">
        <f t="shared" si="1349"/>
        <v/>
      </c>
      <c r="HS109" s="82" t="str">
        <f t="shared" si="1350"/>
        <v/>
      </c>
      <c r="HT109" s="82" t="str">
        <f t="shared" si="1351"/>
        <v/>
      </c>
      <c r="HU109" s="82" t="str">
        <f t="shared" si="1352"/>
        <v/>
      </c>
      <c r="HV109" s="82" t="str">
        <f t="shared" si="1162"/>
        <v/>
      </c>
      <c r="HW109" s="82" t="str">
        <f t="shared" si="1353"/>
        <v/>
      </c>
      <c r="HX109" s="82" t="str">
        <f t="shared" si="1354"/>
        <v/>
      </c>
      <c r="HY109" s="82" t="str">
        <f t="shared" si="1355"/>
        <v/>
      </c>
      <c r="HZ109" s="82" t="str">
        <f t="shared" si="1356"/>
        <v/>
      </c>
      <c r="IA109" s="82" t="str">
        <f t="shared" si="1357"/>
        <v/>
      </c>
      <c r="IB109" s="82" t="str">
        <f t="shared" si="1358"/>
        <v/>
      </c>
      <c r="IC109" s="82" t="str">
        <f t="shared" si="1359"/>
        <v/>
      </c>
      <c r="ID109" s="82" t="str">
        <f t="shared" si="1360"/>
        <v/>
      </c>
      <c r="IE109" s="82" t="str">
        <f t="shared" si="1361"/>
        <v/>
      </c>
      <c r="IF109" s="82" t="str">
        <f t="shared" si="1362"/>
        <v/>
      </c>
      <c r="IG109" s="82" t="str">
        <f t="shared" si="1363"/>
        <v/>
      </c>
      <c r="IH109" s="82" t="str">
        <f t="shared" si="1364"/>
        <v/>
      </c>
      <c r="II109" s="82" t="str">
        <f t="shared" si="1365"/>
        <v/>
      </c>
      <c r="IJ109" s="82" t="str">
        <f t="shared" si="1366"/>
        <v/>
      </c>
      <c r="IK109" s="82" t="str">
        <f t="shared" si="1367"/>
        <v/>
      </c>
      <c r="IL109" s="82" t="str">
        <f t="shared" si="1368"/>
        <v/>
      </c>
      <c r="IM109" s="82" t="str">
        <f t="shared" si="1369"/>
        <v/>
      </c>
      <c r="IN109" s="82" t="str">
        <f t="shared" si="1370"/>
        <v/>
      </c>
      <c r="IO109" s="82" t="str">
        <f t="shared" si="1371"/>
        <v/>
      </c>
      <c r="IP109" s="82" t="str">
        <f t="shared" si="1372"/>
        <v/>
      </c>
      <c r="IQ109" s="82" t="str">
        <f t="shared" si="1373"/>
        <v/>
      </c>
      <c r="IR109" s="82" t="str">
        <f t="shared" si="1374"/>
        <v/>
      </c>
      <c r="IS109" s="82" t="str">
        <f t="shared" si="1375"/>
        <v/>
      </c>
      <c r="IT109" s="82" t="str">
        <f t="shared" si="1376"/>
        <v/>
      </c>
      <c r="IU109" s="82" t="str">
        <f t="shared" si="1377"/>
        <v/>
      </c>
      <c r="IV109" s="82" t="str">
        <f t="shared" si="1378"/>
        <v/>
      </c>
      <c r="IW109" s="82" t="str">
        <f t="shared" si="1379"/>
        <v/>
      </c>
      <c r="IX109" s="82" t="str">
        <f t="shared" si="1380"/>
        <v/>
      </c>
      <c r="IY109" s="82" t="str">
        <f t="shared" si="1381"/>
        <v/>
      </c>
      <c r="IZ109" s="82" t="str">
        <f t="shared" si="1382"/>
        <v/>
      </c>
      <c r="JA109" s="82" t="str">
        <f t="shared" si="1383"/>
        <v/>
      </c>
      <c r="JB109" s="82" t="str">
        <f t="shared" si="1384"/>
        <v/>
      </c>
      <c r="JC109" s="82" t="str">
        <f t="shared" si="1385"/>
        <v/>
      </c>
      <c r="JD109" s="82" t="str">
        <f t="shared" si="1386"/>
        <v/>
      </c>
      <c r="JE109" s="82" t="str">
        <f t="shared" si="1387"/>
        <v/>
      </c>
      <c r="JF109" s="82" t="str">
        <f t="shared" si="1388"/>
        <v/>
      </c>
      <c r="JG109" s="82" t="str">
        <f t="shared" si="1389"/>
        <v/>
      </c>
      <c r="JH109" s="82" t="str">
        <f t="shared" si="1390"/>
        <v/>
      </c>
      <c r="JI109" s="82" t="str">
        <f t="shared" si="1391"/>
        <v/>
      </c>
      <c r="JJ109" s="82" t="str">
        <f t="shared" si="1392"/>
        <v/>
      </c>
      <c r="JK109" s="82" t="str">
        <f t="shared" si="1393"/>
        <v/>
      </c>
      <c r="JL109" s="82" t="str">
        <f t="shared" si="1394"/>
        <v/>
      </c>
      <c r="JM109" s="82" t="str">
        <f t="shared" si="1395"/>
        <v/>
      </c>
      <c r="JN109" s="82" t="str">
        <f t="shared" si="1396"/>
        <v/>
      </c>
      <c r="JO109" s="82" t="str">
        <f t="shared" si="1397"/>
        <v/>
      </c>
      <c r="JP109" s="82" t="str">
        <f t="shared" si="1398"/>
        <v/>
      </c>
      <c r="JQ109" s="82" t="str">
        <f t="shared" si="1399"/>
        <v/>
      </c>
      <c r="JR109" s="82" t="str">
        <f t="shared" si="1400"/>
        <v/>
      </c>
      <c r="JS109" s="82" t="str">
        <f t="shared" si="1401"/>
        <v/>
      </c>
      <c r="JT109" s="82" t="str">
        <f t="shared" si="1402"/>
        <v/>
      </c>
      <c r="JU109" s="82" t="str">
        <f t="shared" si="1403"/>
        <v/>
      </c>
      <c r="JV109" s="82" t="str">
        <f t="shared" si="1404"/>
        <v/>
      </c>
      <c r="JW109" s="82" t="str">
        <f t="shared" si="1405"/>
        <v/>
      </c>
      <c r="JX109" s="82" t="str">
        <f t="shared" si="1406"/>
        <v/>
      </c>
      <c r="JY109" s="82" t="str">
        <f t="shared" si="1407"/>
        <v/>
      </c>
      <c r="JZ109" s="82" t="str">
        <f t="shared" si="1408"/>
        <v/>
      </c>
      <c r="KA109" s="82" t="str">
        <f t="shared" si="1409"/>
        <v/>
      </c>
      <c r="KB109" s="82" t="str">
        <f t="shared" si="1410"/>
        <v/>
      </c>
      <c r="KC109" s="82" t="str">
        <f t="shared" si="1411"/>
        <v/>
      </c>
      <c r="KD109" s="82" t="str">
        <f t="shared" si="1412"/>
        <v/>
      </c>
      <c r="KE109" s="82" t="str">
        <f t="shared" si="1413"/>
        <v/>
      </c>
      <c r="KF109" s="82" t="str">
        <f t="shared" si="1414"/>
        <v/>
      </c>
      <c r="KG109" s="82" t="str">
        <f t="shared" si="1415"/>
        <v/>
      </c>
      <c r="KH109" s="82" t="str">
        <f t="shared" si="1163"/>
        <v/>
      </c>
      <c r="KI109" s="82" t="str">
        <f t="shared" si="1416"/>
        <v/>
      </c>
      <c r="KJ109" s="82" t="str">
        <f t="shared" si="1417"/>
        <v/>
      </c>
      <c r="KK109" s="82" t="str">
        <f t="shared" si="1418"/>
        <v/>
      </c>
      <c r="KL109" s="82" t="str">
        <f t="shared" si="1419"/>
        <v/>
      </c>
      <c r="KM109" s="82" t="str">
        <f t="shared" si="1420"/>
        <v/>
      </c>
      <c r="KN109" s="82" t="str">
        <f t="shared" si="1421"/>
        <v/>
      </c>
      <c r="KO109" s="82" t="str">
        <f t="shared" si="1422"/>
        <v/>
      </c>
      <c r="KP109" s="82" t="str">
        <f t="shared" si="1423"/>
        <v/>
      </c>
      <c r="KQ109" s="82" t="str">
        <f t="shared" si="1424"/>
        <v/>
      </c>
      <c r="KR109" s="82" t="str">
        <f t="shared" si="1425"/>
        <v/>
      </c>
      <c r="KS109" s="82" t="str">
        <f t="shared" si="1426"/>
        <v/>
      </c>
      <c r="KT109" s="82" t="str">
        <f t="shared" si="1427"/>
        <v/>
      </c>
      <c r="KU109" s="82" t="str">
        <f t="shared" si="1428"/>
        <v/>
      </c>
      <c r="KV109" s="82" t="str">
        <f t="shared" si="1429"/>
        <v/>
      </c>
      <c r="KW109" s="82" t="str">
        <f t="shared" si="1430"/>
        <v/>
      </c>
      <c r="KX109" s="82" t="str">
        <f t="shared" si="1431"/>
        <v/>
      </c>
      <c r="KY109" s="82" t="str">
        <f t="shared" si="1432"/>
        <v/>
      </c>
      <c r="KZ109" s="82" t="str">
        <f t="shared" si="1433"/>
        <v/>
      </c>
      <c r="LA109" s="82" t="str">
        <f t="shared" si="1434"/>
        <v/>
      </c>
      <c r="LB109" s="82" t="str">
        <f t="shared" si="1435"/>
        <v/>
      </c>
      <c r="LC109" s="82" t="str">
        <f t="shared" si="1436"/>
        <v/>
      </c>
      <c r="LD109" s="82" t="str">
        <f t="shared" si="1437"/>
        <v/>
      </c>
      <c r="LE109" s="82" t="str">
        <f t="shared" si="1438"/>
        <v/>
      </c>
      <c r="LF109" s="82" t="str">
        <f t="shared" si="1439"/>
        <v/>
      </c>
      <c r="LG109" s="82" t="str">
        <f t="shared" si="1440"/>
        <v/>
      </c>
      <c r="LH109" s="82" t="str">
        <f t="shared" si="1441"/>
        <v/>
      </c>
      <c r="LI109" s="82" t="str">
        <f t="shared" si="1442"/>
        <v/>
      </c>
      <c r="LJ109" s="82" t="str">
        <f t="shared" si="1443"/>
        <v/>
      </c>
      <c r="LK109" s="82" t="str">
        <f t="shared" si="1444"/>
        <v/>
      </c>
      <c r="LL109" s="82" t="str">
        <f t="shared" si="1445"/>
        <v/>
      </c>
      <c r="LM109" s="82" t="str">
        <f t="shared" si="1446"/>
        <v/>
      </c>
      <c r="LN109" s="82" t="str">
        <f t="shared" si="1447"/>
        <v/>
      </c>
      <c r="LO109" s="82" t="str">
        <f t="shared" si="1448"/>
        <v/>
      </c>
      <c r="LP109" s="82" t="str">
        <f t="shared" si="1449"/>
        <v/>
      </c>
      <c r="LQ109" s="82" t="str">
        <f t="shared" si="1450"/>
        <v/>
      </c>
      <c r="LR109" s="82" t="str">
        <f t="shared" si="1451"/>
        <v/>
      </c>
      <c r="LS109" s="82" t="str">
        <f t="shared" si="1452"/>
        <v/>
      </c>
      <c r="LT109" s="82" t="str">
        <f t="shared" si="1453"/>
        <v/>
      </c>
      <c r="LU109" s="82" t="str">
        <f t="shared" si="1454"/>
        <v/>
      </c>
      <c r="LV109" s="82" t="str">
        <f t="shared" si="1455"/>
        <v/>
      </c>
      <c r="LW109" s="82" t="str">
        <f t="shared" si="1456"/>
        <v/>
      </c>
      <c r="LX109" s="82" t="str">
        <f t="shared" si="1457"/>
        <v/>
      </c>
      <c r="LY109" s="82" t="str">
        <f t="shared" si="1458"/>
        <v/>
      </c>
      <c r="LZ109" s="82" t="str">
        <f t="shared" si="1459"/>
        <v/>
      </c>
      <c r="MA109" s="82" t="str">
        <f t="shared" si="1460"/>
        <v/>
      </c>
      <c r="MB109" s="82" t="str">
        <f t="shared" si="1461"/>
        <v/>
      </c>
      <c r="MC109" s="82" t="str">
        <f t="shared" si="1462"/>
        <v/>
      </c>
      <c r="MD109" s="82" t="str">
        <f t="shared" si="1463"/>
        <v/>
      </c>
      <c r="ME109" s="82" t="str">
        <f t="shared" si="1464"/>
        <v/>
      </c>
      <c r="MF109" s="82" t="str">
        <f t="shared" si="1465"/>
        <v/>
      </c>
      <c r="MG109" s="82" t="str">
        <f t="shared" si="1466"/>
        <v/>
      </c>
      <c r="MH109" s="82" t="str">
        <f t="shared" si="1467"/>
        <v/>
      </c>
      <c r="MI109" s="82" t="str">
        <f t="shared" si="1468"/>
        <v/>
      </c>
      <c r="MJ109" s="82" t="str">
        <f t="shared" si="1469"/>
        <v/>
      </c>
      <c r="MK109" s="82" t="str">
        <f t="shared" si="1470"/>
        <v/>
      </c>
      <c r="ML109" s="82" t="str">
        <f t="shared" si="1471"/>
        <v/>
      </c>
      <c r="MM109" s="82" t="str">
        <f t="shared" si="1472"/>
        <v/>
      </c>
      <c r="MN109" s="82" t="str">
        <f t="shared" si="1473"/>
        <v/>
      </c>
      <c r="MO109" s="82" t="str">
        <f t="shared" si="1474"/>
        <v/>
      </c>
      <c r="MP109" s="82" t="str">
        <f t="shared" si="1475"/>
        <v/>
      </c>
      <c r="MQ109" s="82" t="str">
        <f t="shared" si="1476"/>
        <v/>
      </c>
      <c r="MR109" s="82" t="str">
        <f t="shared" si="1477"/>
        <v/>
      </c>
      <c r="MS109" s="82" t="str">
        <f t="shared" si="1478"/>
        <v/>
      </c>
      <c r="MT109" s="82" t="str">
        <f t="shared" si="1164"/>
        <v/>
      </c>
      <c r="MU109" s="82" t="str">
        <f t="shared" si="1482"/>
        <v/>
      </c>
      <c r="MV109" s="82" t="str">
        <f t="shared" si="1483"/>
        <v/>
      </c>
      <c r="MW109" s="82" t="str">
        <f t="shared" si="1484"/>
        <v/>
      </c>
      <c r="MX109" s="82" t="str">
        <f t="shared" si="1485"/>
        <v/>
      </c>
      <c r="MY109" s="82" t="str">
        <f t="shared" si="1486"/>
        <v/>
      </c>
      <c r="MZ109" s="82" t="str">
        <f t="shared" si="1487"/>
        <v/>
      </c>
      <c r="NA109" s="82" t="str">
        <f t="shared" si="1488"/>
        <v/>
      </c>
      <c r="NB109" s="82" t="str">
        <f t="shared" si="1489"/>
        <v/>
      </c>
      <c r="NC109" s="82" t="str">
        <f t="shared" si="1490"/>
        <v/>
      </c>
      <c r="ND109" s="82" t="str">
        <f t="shared" si="1491"/>
        <v/>
      </c>
      <c r="NE109" s="82" t="str">
        <f t="shared" si="1492"/>
        <v/>
      </c>
      <c r="NF109" s="82" t="str">
        <f t="shared" si="1493"/>
        <v/>
      </c>
      <c r="NG109" s="82" t="str">
        <f t="shared" si="1494"/>
        <v/>
      </c>
      <c r="NH109" s="82" t="str">
        <f t="shared" si="1495"/>
        <v/>
      </c>
      <c r="NI109" s="82" t="str">
        <f t="shared" si="1496"/>
        <v/>
      </c>
      <c r="NJ109" s="82" t="str">
        <f t="shared" si="1497"/>
        <v/>
      </c>
      <c r="NK109" s="82" t="str">
        <f t="shared" si="1498"/>
        <v/>
      </c>
      <c r="NL109" s="82" t="str">
        <f t="shared" si="1499"/>
        <v/>
      </c>
      <c r="NM109" s="82" t="str">
        <f t="shared" si="1500"/>
        <v/>
      </c>
      <c r="NN109" s="82" t="str">
        <f t="shared" si="1501"/>
        <v/>
      </c>
      <c r="NO109" s="82" t="str">
        <f t="shared" si="1502"/>
        <v/>
      </c>
      <c r="NP109" s="82" t="str">
        <f t="shared" si="1503"/>
        <v/>
      </c>
      <c r="NQ109" s="82" t="str">
        <f t="shared" si="1504"/>
        <v/>
      </c>
      <c r="NR109" s="82" t="str">
        <f t="shared" si="1505"/>
        <v/>
      </c>
      <c r="NS109" s="82" t="str">
        <f t="shared" si="1506"/>
        <v/>
      </c>
      <c r="NT109" s="82" t="str">
        <f t="shared" si="1507"/>
        <v/>
      </c>
      <c r="NU109" s="82" t="str">
        <f t="shared" si="1508"/>
        <v/>
      </c>
      <c r="NV109" s="82" t="str">
        <f t="shared" si="1509"/>
        <v/>
      </c>
      <c r="NW109" s="82" t="str">
        <f t="shared" si="1510"/>
        <v/>
      </c>
      <c r="NX109" s="82" t="str">
        <f t="shared" si="1511"/>
        <v/>
      </c>
      <c r="NY109" s="82" t="str">
        <f t="shared" si="1512"/>
        <v/>
      </c>
      <c r="NZ109" s="82" t="str">
        <f t="shared" si="1513"/>
        <v/>
      </c>
      <c r="OA109" s="82" t="str">
        <f t="shared" si="1514"/>
        <v/>
      </c>
      <c r="OB109" s="82" t="str">
        <f t="shared" si="1515"/>
        <v/>
      </c>
      <c r="OC109" s="82" t="str">
        <f t="shared" si="1516"/>
        <v/>
      </c>
      <c r="OD109" s="82" t="str">
        <f t="shared" si="1517"/>
        <v/>
      </c>
      <c r="OE109" s="82" t="str">
        <f t="shared" si="1518"/>
        <v/>
      </c>
      <c r="OF109" s="82" t="str">
        <f t="shared" si="1519"/>
        <v/>
      </c>
      <c r="OG109" s="82" t="str">
        <f t="shared" si="1520"/>
        <v/>
      </c>
      <c r="OH109" s="82" t="str">
        <f t="shared" si="1521"/>
        <v/>
      </c>
      <c r="OI109" s="82" t="str">
        <f t="shared" si="1479"/>
        <v/>
      </c>
      <c r="OJ109" s="82" t="str">
        <f t="shared" si="1480"/>
        <v/>
      </c>
      <c r="OK109" s="82" t="str">
        <f t="shared" si="1481"/>
        <v/>
      </c>
    </row>
    <row r="110" spans="30:401" ht="12.95" hidden="1" customHeight="1" x14ac:dyDescent="0.2">
      <c r="AD110" s="79">
        <v>10</v>
      </c>
      <c r="AE110" s="79" t="str">
        <f t="shared" si="1155"/>
        <v>No</v>
      </c>
      <c r="AF110" s="80"/>
      <c r="AG110" s="80"/>
      <c r="AH110" s="81" t="str">
        <f t="shared" si="1156"/>
        <v/>
      </c>
      <c r="AI110" s="81" t="str">
        <f t="shared" si="1157"/>
        <v/>
      </c>
      <c r="AJ110" s="82" t="str">
        <f t="shared" si="1158"/>
        <v/>
      </c>
      <c r="AK110" s="82" t="str">
        <f t="shared" si="1159"/>
        <v/>
      </c>
      <c r="AL110" s="82" t="str">
        <f t="shared" si="1159"/>
        <v/>
      </c>
      <c r="AM110" s="82" t="str">
        <f t="shared" si="1165"/>
        <v/>
      </c>
      <c r="AN110" s="82" t="str">
        <f t="shared" si="1166"/>
        <v/>
      </c>
      <c r="AO110" s="82" t="str">
        <f t="shared" si="1167"/>
        <v/>
      </c>
      <c r="AP110" s="82" t="str">
        <f t="shared" si="1168"/>
        <v/>
      </c>
      <c r="AQ110" s="82" t="str">
        <f t="shared" si="1169"/>
        <v/>
      </c>
      <c r="AR110" s="82" t="str">
        <f t="shared" si="1170"/>
        <v/>
      </c>
      <c r="AS110" s="82" t="str">
        <f t="shared" si="1171"/>
        <v/>
      </c>
      <c r="AT110" s="82" t="str">
        <f t="shared" si="1172"/>
        <v/>
      </c>
      <c r="AU110" s="82" t="str">
        <f t="shared" si="1173"/>
        <v/>
      </c>
      <c r="AV110" s="82" t="str">
        <f t="shared" si="1174"/>
        <v/>
      </c>
      <c r="AW110" s="82" t="str">
        <f t="shared" si="1175"/>
        <v/>
      </c>
      <c r="AX110" s="82" t="str">
        <f t="shared" si="1176"/>
        <v/>
      </c>
      <c r="AY110" s="82" t="str">
        <f t="shared" si="1177"/>
        <v/>
      </c>
      <c r="AZ110" s="82" t="str">
        <f t="shared" si="1178"/>
        <v/>
      </c>
      <c r="BA110" s="82" t="str">
        <f t="shared" si="1179"/>
        <v/>
      </c>
      <c r="BB110" s="82" t="str">
        <f t="shared" si="1180"/>
        <v/>
      </c>
      <c r="BC110" s="82" t="str">
        <f t="shared" si="1181"/>
        <v/>
      </c>
      <c r="BD110" s="82" t="str">
        <f t="shared" si="1182"/>
        <v/>
      </c>
      <c r="BE110" s="82" t="str">
        <f t="shared" si="1183"/>
        <v/>
      </c>
      <c r="BF110" s="82" t="str">
        <f t="shared" si="1184"/>
        <v/>
      </c>
      <c r="BG110" s="82" t="str">
        <f t="shared" si="1185"/>
        <v/>
      </c>
      <c r="BH110" s="82" t="str">
        <f t="shared" si="1186"/>
        <v/>
      </c>
      <c r="BI110" s="82" t="str">
        <f t="shared" si="1187"/>
        <v/>
      </c>
      <c r="BJ110" s="82" t="str">
        <f t="shared" si="1188"/>
        <v/>
      </c>
      <c r="BK110" s="82" t="str">
        <f t="shared" si="1189"/>
        <v/>
      </c>
      <c r="BL110" s="82" t="str">
        <f t="shared" si="1190"/>
        <v/>
      </c>
      <c r="BM110" s="82" t="str">
        <f t="shared" si="1191"/>
        <v/>
      </c>
      <c r="BN110" s="82" t="str">
        <f t="shared" si="1149"/>
        <v/>
      </c>
      <c r="BO110" s="82" t="str">
        <f t="shared" si="1192"/>
        <v/>
      </c>
      <c r="BP110" s="82" t="str">
        <f t="shared" si="1193"/>
        <v/>
      </c>
      <c r="BQ110" s="82" t="str">
        <f t="shared" si="1194"/>
        <v/>
      </c>
      <c r="BR110" s="82" t="str">
        <f t="shared" si="1195"/>
        <v/>
      </c>
      <c r="BS110" s="82" t="str">
        <f t="shared" si="1196"/>
        <v/>
      </c>
      <c r="BT110" s="82" t="str">
        <f t="shared" si="1197"/>
        <v/>
      </c>
      <c r="BU110" s="82" t="str">
        <f t="shared" si="1198"/>
        <v/>
      </c>
      <c r="BV110" s="82" t="str">
        <f t="shared" si="1199"/>
        <v/>
      </c>
      <c r="BW110" s="82" t="str">
        <f t="shared" si="1200"/>
        <v/>
      </c>
      <c r="BX110" s="82" t="str">
        <f t="shared" si="1201"/>
        <v/>
      </c>
      <c r="BY110" s="82" t="str">
        <f t="shared" si="1202"/>
        <v/>
      </c>
      <c r="BZ110" s="82" t="str">
        <f t="shared" si="1203"/>
        <v/>
      </c>
      <c r="CA110" s="82" t="str">
        <f t="shared" si="1204"/>
        <v/>
      </c>
      <c r="CB110" s="82" t="str">
        <f t="shared" si="1205"/>
        <v/>
      </c>
      <c r="CC110" s="82" t="str">
        <f t="shared" si="1206"/>
        <v/>
      </c>
      <c r="CD110" s="82" t="str">
        <f t="shared" si="1207"/>
        <v/>
      </c>
      <c r="CE110" s="82" t="str">
        <f t="shared" si="1208"/>
        <v/>
      </c>
      <c r="CF110" s="82" t="str">
        <f t="shared" si="1209"/>
        <v/>
      </c>
      <c r="CG110" s="82" t="str">
        <f t="shared" si="1210"/>
        <v/>
      </c>
      <c r="CH110" s="82" t="str">
        <f t="shared" si="1211"/>
        <v/>
      </c>
      <c r="CI110" s="82" t="str">
        <f t="shared" si="1212"/>
        <v/>
      </c>
      <c r="CJ110" s="82" t="str">
        <f t="shared" si="1213"/>
        <v/>
      </c>
      <c r="CK110" s="82" t="str">
        <f t="shared" si="1214"/>
        <v/>
      </c>
      <c r="CL110" s="82" t="str">
        <f t="shared" si="1215"/>
        <v/>
      </c>
      <c r="CM110" s="82" t="str">
        <f t="shared" si="1216"/>
        <v/>
      </c>
      <c r="CN110" s="82" t="str">
        <f t="shared" si="1217"/>
        <v/>
      </c>
      <c r="CO110" s="82" t="str">
        <f t="shared" si="1218"/>
        <v/>
      </c>
      <c r="CP110" s="82" t="str">
        <f t="shared" si="1219"/>
        <v/>
      </c>
      <c r="CQ110" s="82" t="str">
        <f t="shared" si="1220"/>
        <v/>
      </c>
      <c r="CR110" s="82" t="str">
        <f t="shared" si="1221"/>
        <v/>
      </c>
      <c r="CS110" s="82" t="str">
        <f t="shared" si="1222"/>
        <v/>
      </c>
      <c r="CT110" s="82" t="str">
        <f t="shared" si="1223"/>
        <v/>
      </c>
      <c r="CU110" s="82" t="str">
        <f t="shared" si="1224"/>
        <v/>
      </c>
      <c r="CV110" s="82" t="str">
        <f t="shared" si="1225"/>
        <v/>
      </c>
      <c r="CW110" s="82" t="str">
        <f t="shared" si="1226"/>
        <v/>
      </c>
      <c r="CX110" s="82" t="str">
        <f t="shared" si="1160"/>
        <v/>
      </c>
      <c r="CY110" s="82" t="str">
        <f t="shared" si="1227"/>
        <v/>
      </c>
      <c r="CZ110" s="82" t="str">
        <f t="shared" si="1228"/>
        <v/>
      </c>
      <c r="DA110" s="82" t="str">
        <f t="shared" si="1229"/>
        <v/>
      </c>
      <c r="DB110" s="82" t="str">
        <f t="shared" si="1230"/>
        <v/>
      </c>
      <c r="DC110" s="82" t="str">
        <f t="shared" si="1231"/>
        <v/>
      </c>
      <c r="DD110" s="82" t="str">
        <f t="shared" si="1232"/>
        <v/>
      </c>
      <c r="DE110" s="82" t="str">
        <f t="shared" si="1233"/>
        <v/>
      </c>
      <c r="DF110" s="82" t="str">
        <f t="shared" si="1234"/>
        <v/>
      </c>
      <c r="DG110" s="82" t="str">
        <f t="shared" si="1235"/>
        <v/>
      </c>
      <c r="DH110" s="82" t="str">
        <f t="shared" si="1236"/>
        <v/>
      </c>
      <c r="DI110" s="82" t="str">
        <f t="shared" si="1237"/>
        <v/>
      </c>
      <c r="DJ110" s="82" t="str">
        <f t="shared" si="1238"/>
        <v/>
      </c>
      <c r="DK110" s="82" t="str">
        <f t="shared" si="1239"/>
        <v/>
      </c>
      <c r="DL110" s="82" t="str">
        <f t="shared" si="1240"/>
        <v/>
      </c>
      <c r="DM110" s="82" t="str">
        <f t="shared" si="1241"/>
        <v/>
      </c>
      <c r="DN110" s="82" t="str">
        <f t="shared" si="1242"/>
        <v/>
      </c>
      <c r="DO110" s="82" t="str">
        <f t="shared" si="1243"/>
        <v/>
      </c>
      <c r="DP110" s="82" t="str">
        <f t="shared" si="1244"/>
        <v/>
      </c>
      <c r="DQ110" s="82" t="str">
        <f t="shared" si="1245"/>
        <v/>
      </c>
      <c r="DR110" s="82" t="str">
        <f t="shared" si="1246"/>
        <v/>
      </c>
      <c r="DS110" s="82" t="str">
        <f t="shared" si="1247"/>
        <v/>
      </c>
      <c r="DT110" s="82" t="str">
        <f t="shared" si="1248"/>
        <v/>
      </c>
      <c r="DU110" s="82" t="str">
        <f t="shared" si="1249"/>
        <v/>
      </c>
      <c r="DV110" s="82" t="str">
        <f t="shared" si="1250"/>
        <v/>
      </c>
      <c r="DW110" s="82" t="str">
        <f t="shared" si="1251"/>
        <v/>
      </c>
      <c r="DX110" s="82" t="str">
        <f t="shared" si="1252"/>
        <v/>
      </c>
      <c r="DY110" s="82" t="str">
        <f t="shared" si="1253"/>
        <v/>
      </c>
      <c r="DZ110" s="82" t="str">
        <f t="shared" si="1254"/>
        <v/>
      </c>
      <c r="EA110" s="82" t="str">
        <f t="shared" si="1255"/>
        <v/>
      </c>
      <c r="EB110" s="82" t="str">
        <f t="shared" si="1256"/>
        <v/>
      </c>
      <c r="EC110" s="82" t="str">
        <f t="shared" si="1257"/>
        <v/>
      </c>
      <c r="ED110" s="82" t="str">
        <f t="shared" si="1258"/>
        <v/>
      </c>
      <c r="EE110" s="82" t="str">
        <f t="shared" si="1259"/>
        <v/>
      </c>
      <c r="EF110" s="82" t="str">
        <f t="shared" si="1260"/>
        <v/>
      </c>
      <c r="EG110" s="82" t="str">
        <f t="shared" si="1261"/>
        <v/>
      </c>
      <c r="EH110" s="82" t="str">
        <f t="shared" si="1262"/>
        <v/>
      </c>
      <c r="EI110" s="82" t="str">
        <f t="shared" si="1263"/>
        <v/>
      </c>
      <c r="EJ110" s="82" t="str">
        <f t="shared" si="1264"/>
        <v/>
      </c>
      <c r="EK110" s="82" t="str">
        <f t="shared" si="1265"/>
        <v/>
      </c>
      <c r="EL110" s="82" t="str">
        <f t="shared" si="1266"/>
        <v/>
      </c>
      <c r="EM110" s="82" t="str">
        <f t="shared" si="1267"/>
        <v/>
      </c>
      <c r="EN110" s="82" t="str">
        <f t="shared" si="1268"/>
        <v/>
      </c>
      <c r="EO110" s="82" t="str">
        <f t="shared" si="1269"/>
        <v/>
      </c>
      <c r="EP110" s="82" t="str">
        <f t="shared" si="1270"/>
        <v/>
      </c>
      <c r="EQ110" s="82" t="str">
        <f t="shared" si="1271"/>
        <v/>
      </c>
      <c r="ER110" s="82" t="str">
        <f t="shared" si="1272"/>
        <v/>
      </c>
      <c r="ES110" s="82" t="str">
        <f t="shared" si="1273"/>
        <v/>
      </c>
      <c r="ET110" s="82" t="str">
        <f t="shared" si="1274"/>
        <v/>
      </c>
      <c r="EU110" s="82" t="str">
        <f t="shared" si="1275"/>
        <v/>
      </c>
      <c r="EV110" s="82" t="str">
        <f t="shared" si="1276"/>
        <v/>
      </c>
      <c r="EW110" s="82" t="str">
        <f t="shared" si="1277"/>
        <v/>
      </c>
      <c r="EX110" s="82" t="str">
        <f t="shared" si="1278"/>
        <v/>
      </c>
      <c r="EY110" s="82" t="str">
        <f t="shared" si="1279"/>
        <v/>
      </c>
      <c r="EZ110" s="82" t="str">
        <f t="shared" si="1280"/>
        <v/>
      </c>
      <c r="FA110" s="82" t="str">
        <f t="shared" si="1281"/>
        <v/>
      </c>
      <c r="FB110" s="82" t="str">
        <f t="shared" si="1282"/>
        <v/>
      </c>
      <c r="FC110" s="82" t="str">
        <f t="shared" si="1283"/>
        <v/>
      </c>
      <c r="FD110" s="82" t="str">
        <f t="shared" si="1284"/>
        <v/>
      </c>
      <c r="FE110" s="82" t="str">
        <f t="shared" si="1285"/>
        <v/>
      </c>
      <c r="FF110" s="82" t="str">
        <f t="shared" si="1286"/>
        <v/>
      </c>
      <c r="FG110" s="82" t="str">
        <f t="shared" si="1287"/>
        <v/>
      </c>
      <c r="FH110" s="82" t="str">
        <f t="shared" si="1288"/>
        <v/>
      </c>
      <c r="FI110" s="82" t="str">
        <f t="shared" si="1289"/>
        <v/>
      </c>
      <c r="FJ110" s="82" t="str">
        <f t="shared" si="1161"/>
        <v/>
      </c>
      <c r="FK110" s="82" t="str">
        <f t="shared" si="1290"/>
        <v/>
      </c>
      <c r="FL110" s="82" t="str">
        <f t="shared" si="1291"/>
        <v/>
      </c>
      <c r="FM110" s="82" t="str">
        <f t="shared" si="1292"/>
        <v/>
      </c>
      <c r="FN110" s="82" t="str">
        <f t="shared" si="1293"/>
        <v/>
      </c>
      <c r="FO110" s="82" t="str">
        <f t="shared" si="1294"/>
        <v/>
      </c>
      <c r="FP110" s="82" t="str">
        <f t="shared" si="1295"/>
        <v/>
      </c>
      <c r="FQ110" s="82" t="str">
        <f t="shared" si="1296"/>
        <v/>
      </c>
      <c r="FR110" s="82" t="str">
        <f t="shared" si="1297"/>
        <v/>
      </c>
      <c r="FS110" s="82" t="str">
        <f t="shared" si="1298"/>
        <v/>
      </c>
      <c r="FT110" s="82" t="str">
        <f t="shared" si="1299"/>
        <v/>
      </c>
      <c r="FU110" s="82" t="str">
        <f t="shared" si="1300"/>
        <v/>
      </c>
      <c r="FV110" s="82" t="str">
        <f t="shared" si="1301"/>
        <v/>
      </c>
      <c r="FW110" s="82" t="str">
        <f t="shared" si="1302"/>
        <v/>
      </c>
      <c r="FX110" s="82" t="str">
        <f t="shared" si="1303"/>
        <v/>
      </c>
      <c r="FY110" s="82" t="str">
        <f t="shared" si="1304"/>
        <v/>
      </c>
      <c r="FZ110" s="82" t="str">
        <f t="shared" si="1305"/>
        <v/>
      </c>
      <c r="GA110" s="82" t="str">
        <f t="shared" si="1306"/>
        <v/>
      </c>
      <c r="GB110" s="82" t="str">
        <f t="shared" si="1307"/>
        <v/>
      </c>
      <c r="GC110" s="82" t="str">
        <f t="shared" si="1308"/>
        <v/>
      </c>
      <c r="GD110" s="82" t="str">
        <f t="shared" si="1309"/>
        <v/>
      </c>
      <c r="GE110" s="82" t="str">
        <f t="shared" si="1310"/>
        <v/>
      </c>
      <c r="GF110" s="82" t="str">
        <f t="shared" si="1311"/>
        <v/>
      </c>
      <c r="GG110" s="82" t="str">
        <f t="shared" si="1312"/>
        <v/>
      </c>
      <c r="GH110" s="82" t="str">
        <f t="shared" si="1313"/>
        <v/>
      </c>
      <c r="GI110" s="82" t="str">
        <f t="shared" si="1314"/>
        <v/>
      </c>
      <c r="GJ110" s="82" t="str">
        <f t="shared" si="1315"/>
        <v/>
      </c>
      <c r="GK110" s="82" t="str">
        <f t="shared" si="1316"/>
        <v/>
      </c>
      <c r="GL110" s="82" t="str">
        <f t="shared" si="1317"/>
        <v/>
      </c>
      <c r="GM110" s="82" t="str">
        <f t="shared" si="1318"/>
        <v/>
      </c>
      <c r="GN110" s="82" t="str">
        <f t="shared" si="1319"/>
        <v/>
      </c>
      <c r="GO110" s="82" t="str">
        <f t="shared" si="1320"/>
        <v/>
      </c>
      <c r="GP110" s="82" t="str">
        <f t="shared" si="1321"/>
        <v/>
      </c>
      <c r="GQ110" s="82" t="str">
        <f t="shared" si="1322"/>
        <v/>
      </c>
      <c r="GR110" s="82" t="str">
        <f t="shared" si="1323"/>
        <v/>
      </c>
      <c r="GS110" s="82" t="str">
        <f t="shared" si="1324"/>
        <v/>
      </c>
      <c r="GT110" s="82" t="str">
        <f t="shared" si="1325"/>
        <v/>
      </c>
      <c r="GU110" s="82" t="str">
        <f t="shared" si="1326"/>
        <v/>
      </c>
      <c r="GV110" s="82" t="str">
        <f t="shared" si="1327"/>
        <v/>
      </c>
      <c r="GW110" s="82" t="str">
        <f t="shared" si="1328"/>
        <v/>
      </c>
      <c r="GX110" s="82" t="str">
        <f t="shared" si="1329"/>
        <v/>
      </c>
      <c r="GY110" s="82" t="str">
        <f t="shared" si="1330"/>
        <v/>
      </c>
      <c r="GZ110" s="82" t="str">
        <f t="shared" si="1331"/>
        <v/>
      </c>
      <c r="HA110" s="82" t="str">
        <f t="shared" si="1332"/>
        <v/>
      </c>
      <c r="HB110" s="82" t="str">
        <f t="shared" si="1333"/>
        <v/>
      </c>
      <c r="HC110" s="82" t="str">
        <f t="shared" si="1334"/>
        <v/>
      </c>
      <c r="HD110" s="82" t="str">
        <f t="shared" si="1335"/>
        <v/>
      </c>
      <c r="HE110" s="82" t="str">
        <f t="shared" si="1336"/>
        <v/>
      </c>
      <c r="HF110" s="82" t="str">
        <f t="shared" si="1337"/>
        <v/>
      </c>
      <c r="HG110" s="82" t="str">
        <f t="shared" si="1338"/>
        <v/>
      </c>
      <c r="HH110" s="82" t="str">
        <f t="shared" si="1339"/>
        <v/>
      </c>
      <c r="HI110" s="82" t="str">
        <f t="shared" si="1340"/>
        <v/>
      </c>
      <c r="HJ110" s="82" t="str">
        <f t="shared" si="1341"/>
        <v/>
      </c>
      <c r="HK110" s="82" t="str">
        <f t="shared" si="1342"/>
        <v/>
      </c>
      <c r="HL110" s="82" t="str">
        <f t="shared" si="1343"/>
        <v/>
      </c>
      <c r="HM110" s="82" t="str">
        <f t="shared" si="1344"/>
        <v/>
      </c>
      <c r="HN110" s="82" t="str">
        <f t="shared" si="1345"/>
        <v/>
      </c>
      <c r="HO110" s="82" t="str">
        <f t="shared" si="1346"/>
        <v/>
      </c>
      <c r="HP110" s="82" t="str">
        <f t="shared" si="1347"/>
        <v/>
      </c>
      <c r="HQ110" s="82" t="str">
        <f t="shared" si="1348"/>
        <v/>
      </c>
      <c r="HR110" s="82" t="str">
        <f t="shared" si="1349"/>
        <v/>
      </c>
      <c r="HS110" s="82" t="str">
        <f t="shared" si="1350"/>
        <v/>
      </c>
      <c r="HT110" s="82" t="str">
        <f t="shared" si="1351"/>
        <v/>
      </c>
      <c r="HU110" s="82" t="str">
        <f t="shared" si="1352"/>
        <v/>
      </c>
      <c r="HV110" s="82" t="str">
        <f t="shared" si="1162"/>
        <v/>
      </c>
      <c r="HW110" s="82" t="str">
        <f t="shared" si="1353"/>
        <v/>
      </c>
      <c r="HX110" s="82" t="str">
        <f t="shared" si="1354"/>
        <v/>
      </c>
      <c r="HY110" s="82" t="str">
        <f t="shared" si="1355"/>
        <v/>
      </c>
      <c r="HZ110" s="82" t="str">
        <f t="shared" si="1356"/>
        <v/>
      </c>
      <c r="IA110" s="82" t="str">
        <f t="shared" si="1357"/>
        <v/>
      </c>
      <c r="IB110" s="82" t="str">
        <f t="shared" si="1358"/>
        <v/>
      </c>
      <c r="IC110" s="82" t="str">
        <f t="shared" si="1359"/>
        <v/>
      </c>
      <c r="ID110" s="82" t="str">
        <f t="shared" si="1360"/>
        <v/>
      </c>
      <c r="IE110" s="82" t="str">
        <f t="shared" si="1361"/>
        <v/>
      </c>
      <c r="IF110" s="82" t="str">
        <f t="shared" si="1362"/>
        <v/>
      </c>
      <c r="IG110" s="82" t="str">
        <f t="shared" si="1363"/>
        <v/>
      </c>
      <c r="IH110" s="82" t="str">
        <f t="shared" si="1364"/>
        <v/>
      </c>
      <c r="II110" s="82" t="str">
        <f t="shared" si="1365"/>
        <v/>
      </c>
      <c r="IJ110" s="82" t="str">
        <f t="shared" si="1366"/>
        <v/>
      </c>
      <c r="IK110" s="82" t="str">
        <f t="shared" si="1367"/>
        <v/>
      </c>
      <c r="IL110" s="82" t="str">
        <f t="shared" si="1368"/>
        <v/>
      </c>
      <c r="IM110" s="82" t="str">
        <f t="shared" si="1369"/>
        <v/>
      </c>
      <c r="IN110" s="82" t="str">
        <f t="shared" si="1370"/>
        <v/>
      </c>
      <c r="IO110" s="82" t="str">
        <f t="shared" si="1371"/>
        <v/>
      </c>
      <c r="IP110" s="82" t="str">
        <f t="shared" si="1372"/>
        <v/>
      </c>
      <c r="IQ110" s="82" t="str">
        <f t="shared" si="1373"/>
        <v/>
      </c>
      <c r="IR110" s="82" t="str">
        <f t="shared" si="1374"/>
        <v/>
      </c>
      <c r="IS110" s="82" t="str">
        <f t="shared" si="1375"/>
        <v/>
      </c>
      <c r="IT110" s="82" t="str">
        <f t="shared" si="1376"/>
        <v/>
      </c>
      <c r="IU110" s="82" t="str">
        <f t="shared" si="1377"/>
        <v/>
      </c>
      <c r="IV110" s="82" t="str">
        <f t="shared" si="1378"/>
        <v/>
      </c>
      <c r="IW110" s="82" t="str">
        <f t="shared" si="1379"/>
        <v/>
      </c>
      <c r="IX110" s="82" t="str">
        <f t="shared" si="1380"/>
        <v/>
      </c>
      <c r="IY110" s="82" t="str">
        <f t="shared" si="1381"/>
        <v/>
      </c>
      <c r="IZ110" s="82" t="str">
        <f t="shared" si="1382"/>
        <v/>
      </c>
      <c r="JA110" s="82" t="str">
        <f t="shared" si="1383"/>
        <v/>
      </c>
      <c r="JB110" s="82" t="str">
        <f t="shared" si="1384"/>
        <v/>
      </c>
      <c r="JC110" s="82" t="str">
        <f t="shared" si="1385"/>
        <v/>
      </c>
      <c r="JD110" s="82" t="str">
        <f t="shared" si="1386"/>
        <v/>
      </c>
      <c r="JE110" s="82" t="str">
        <f t="shared" si="1387"/>
        <v/>
      </c>
      <c r="JF110" s="82" t="str">
        <f t="shared" si="1388"/>
        <v/>
      </c>
      <c r="JG110" s="82" t="str">
        <f t="shared" si="1389"/>
        <v/>
      </c>
      <c r="JH110" s="82" t="str">
        <f t="shared" si="1390"/>
        <v/>
      </c>
      <c r="JI110" s="82" t="str">
        <f t="shared" si="1391"/>
        <v/>
      </c>
      <c r="JJ110" s="82" t="str">
        <f t="shared" si="1392"/>
        <v/>
      </c>
      <c r="JK110" s="82" t="str">
        <f t="shared" si="1393"/>
        <v/>
      </c>
      <c r="JL110" s="82" t="str">
        <f t="shared" si="1394"/>
        <v/>
      </c>
      <c r="JM110" s="82" t="str">
        <f t="shared" si="1395"/>
        <v/>
      </c>
      <c r="JN110" s="82" t="str">
        <f t="shared" si="1396"/>
        <v/>
      </c>
      <c r="JO110" s="82" t="str">
        <f t="shared" si="1397"/>
        <v/>
      </c>
      <c r="JP110" s="82" t="str">
        <f t="shared" si="1398"/>
        <v/>
      </c>
      <c r="JQ110" s="82" t="str">
        <f t="shared" si="1399"/>
        <v/>
      </c>
      <c r="JR110" s="82" t="str">
        <f t="shared" si="1400"/>
        <v/>
      </c>
      <c r="JS110" s="82" t="str">
        <f t="shared" si="1401"/>
        <v/>
      </c>
      <c r="JT110" s="82" t="str">
        <f t="shared" si="1402"/>
        <v/>
      </c>
      <c r="JU110" s="82" t="str">
        <f t="shared" si="1403"/>
        <v/>
      </c>
      <c r="JV110" s="82" t="str">
        <f t="shared" si="1404"/>
        <v/>
      </c>
      <c r="JW110" s="82" t="str">
        <f t="shared" si="1405"/>
        <v/>
      </c>
      <c r="JX110" s="82" t="str">
        <f t="shared" si="1406"/>
        <v/>
      </c>
      <c r="JY110" s="82" t="str">
        <f t="shared" si="1407"/>
        <v/>
      </c>
      <c r="JZ110" s="82" t="str">
        <f t="shared" si="1408"/>
        <v/>
      </c>
      <c r="KA110" s="82" t="str">
        <f t="shared" si="1409"/>
        <v/>
      </c>
      <c r="KB110" s="82" t="str">
        <f t="shared" si="1410"/>
        <v/>
      </c>
      <c r="KC110" s="82" t="str">
        <f t="shared" si="1411"/>
        <v/>
      </c>
      <c r="KD110" s="82" t="str">
        <f t="shared" si="1412"/>
        <v/>
      </c>
      <c r="KE110" s="82" t="str">
        <f t="shared" si="1413"/>
        <v/>
      </c>
      <c r="KF110" s="82" t="str">
        <f t="shared" si="1414"/>
        <v/>
      </c>
      <c r="KG110" s="82" t="str">
        <f t="shared" si="1415"/>
        <v/>
      </c>
      <c r="KH110" s="82" t="str">
        <f t="shared" si="1163"/>
        <v/>
      </c>
      <c r="KI110" s="82" t="str">
        <f t="shared" si="1416"/>
        <v/>
      </c>
      <c r="KJ110" s="82" t="str">
        <f t="shared" si="1417"/>
        <v/>
      </c>
      <c r="KK110" s="82" t="str">
        <f t="shared" si="1418"/>
        <v/>
      </c>
      <c r="KL110" s="82" t="str">
        <f t="shared" si="1419"/>
        <v/>
      </c>
      <c r="KM110" s="82" t="str">
        <f t="shared" si="1420"/>
        <v/>
      </c>
      <c r="KN110" s="82" t="str">
        <f t="shared" si="1421"/>
        <v/>
      </c>
      <c r="KO110" s="82" t="str">
        <f t="shared" si="1422"/>
        <v/>
      </c>
      <c r="KP110" s="82" t="str">
        <f t="shared" si="1423"/>
        <v/>
      </c>
      <c r="KQ110" s="82" t="str">
        <f t="shared" si="1424"/>
        <v/>
      </c>
      <c r="KR110" s="82" t="str">
        <f t="shared" si="1425"/>
        <v/>
      </c>
      <c r="KS110" s="82" t="str">
        <f t="shared" si="1426"/>
        <v/>
      </c>
      <c r="KT110" s="82" t="str">
        <f t="shared" si="1427"/>
        <v/>
      </c>
      <c r="KU110" s="82" t="str">
        <f t="shared" si="1428"/>
        <v/>
      </c>
      <c r="KV110" s="82" t="str">
        <f t="shared" si="1429"/>
        <v/>
      </c>
      <c r="KW110" s="82" t="str">
        <f t="shared" si="1430"/>
        <v/>
      </c>
      <c r="KX110" s="82" t="str">
        <f t="shared" si="1431"/>
        <v/>
      </c>
      <c r="KY110" s="82" t="str">
        <f t="shared" si="1432"/>
        <v/>
      </c>
      <c r="KZ110" s="82" t="str">
        <f t="shared" si="1433"/>
        <v/>
      </c>
      <c r="LA110" s="82" t="str">
        <f t="shared" si="1434"/>
        <v/>
      </c>
      <c r="LB110" s="82" t="str">
        <f t="shared" si="1435"/>
        <v/>
      </c>
      <c r="LC110" s="82" t="str">
        <f t="shared" si="1436"/>
        <v/>
      </c>
      <c r="LD110" s="82" t="str">
        <f t="shared" si="1437"/>
        <v/>
      </c>
      <c r="LE110" s="82" t="str">
        <f t="shared" si="1438"/>
        <v/>
      </c>
      <c r="LF110" s="82" t="str">
        <f t="shared" si="1439"/>
        <v/>
      </c>
      <c r="LG110" s="82" t="str">
        <f t="shared" si="1440"/>
        <v/>
      </c>
      <c r="LH110" s="82" t="str">
        <f t="shared" si="1441"/>
        <v/>
      </c>
      <c r="LI110" s="82" t="str">
        <f t="shared" si="1442"/>
        <v/>
      </c>
      <c r="LJ110" s="82" t="str">
        <f t="shared" si="1443"/>
        <v/>
      </c>
      <c r="LK110" s="82" t="str">
        <f t="shared" si="1444"/>
        <v/>
      </c>
      <c r="LL110" s="82" t="str">
        <f t="shared" si="1445"/>
        <v/>
      </c>
      <c r="LM110" s="82" t="str">
        <f t="shared" si="1446"/>
        <v/>
      </c>
      <c r="LN110" s="82" t="str">
        <f t="shared" si="1447"/>
        <v/>
      </c>
      <c r="LO110" s="82" t="str">
        <f t="shared" si="1448"/>
        <v/>
      </c>
      <c r="LP110" s="82" t="str">
        <f t="shared" si="1449"/>
        <v/>
      </c>
      <c r="LQ110" s="82" t="str">
        <f t="shared" si="1450"/>
        <v/>
      </c>
      <c r="LR110" s="82" t="str">
        <f t="shared" si="1451"/>
        <v/>
      </c>
      <c r="LS110" s="82" t="str">
        <f t="shared" si="1452"/>
        <v/>
      </c>
      <c r="LT110" s="82" t="str">
        <f t="shared" si="1453"/>
        <v/>
      </c>
      <c r="LU110" s="82" t="str">
        <f t="shared" si="1454"/>
        <v/>
      </c>
      <c r="LV110" s="82" t="str">
        <f t="shared" si="1455"/>
        <v/>
      </c>
      <c r="LW110" s="82" t="str">
        <f t="shared" si="1456"/>
        <v/>
      </c>
      <c r="LX110" s="82" t="str">
        <f t="shared" si="1457"/>
        <v/>
      </c>
      <c r="LY110" s="82" t="str">
        <f t="shared" si="1458"/>
        <v/>
      </c>
      <c r="LZ110" s="82" t="str">
        <f t="shared" si="1459"/>
        <v/>
      </c>
      <c r="MA110" s="82" t="str">
        <f t="shared" si="1460"/>
        <v/>
      </c>
      <c r="MB110" s="82" t="str">
        <f t="shared" si="1461"/>
        <v/>
      </c>
      <c r="MC110" s="82" t="str">
        <f t="shared" si="1462"/>
        <v/>
      </c>
      <c r="MD110" s="82" t="str">
        <f t="shared" si="1463"/>
        <v/>
      </c>
      <c r="ME110" s="82" t="str">
        <f t="shared" si="1464"/>
        <v/>
      </c>
      <c r="MF110" s="82" t="str">
        <f t="shared" si="1465"/>
        <v/>
      </c>
      <c r="MG110" s="82" t="str">
        <f t="shared" si="1466"/>
        <v/>
      </c>
      <c r="MH110" s="82" t="str">
        <f t="shared" si="1467"/>
        <v/>
      </c>
      <c r="MI110" s="82" t="str">
        <f t="shared" si="1468"/>
        <v/>
      </c>
      <c r="MJ110" s="82" t="str">
        <f t="shared" si="1469"/>
        <v/>
      </c>
      <c r="MK110" s="82" t="str">
        <f t="shared" si="1470"/>
        <v/>
      </c>
      <c r="ML110" s="82" t="str">
        <f t="shared" si="1471"/>
        <v/>
      </c>
      <c r="MM110" s="82" t="str">
        <f t="shared" si="1472"/>
        <v/>
      </c>
      <c r="MN110" s="82" t="str">
        <f t="shared" si="1473"/>
        <v/>
      </c>
      <c r="MO110" s="82" t="str">
        <f t="shared" si="1474"/>
        <v/>
      </c>
      <c r="MP110" s="82" t="str">
        <f t="shared" si="1475"/>
        <v/>
      </c>
      <c r="MQ110" s="82" t="str">
        <f t="shared" si="1476"/>
        <v/>
      </c>
      <c r="MR110" s="82" t="str">
        <f t="shared" si="1477"/>
        <v/>
      </c>
      <c r="MS110" s="82" t="str">
        <f t="shared" si="1478"/>
        <v/>
      </c>
      <c r="MT110" s="82" t="str">
        <f t="shared" si="1164"/>
        <v/>
      </c>
      <c r="MU110" s="82" t="str">
        <f t="shared" si="1482"/>
        <v/>
      </c>
      <c r="MV110" s="82" t="str">
        <f t="shared" si="1483"/>
        <v/>
      </c>
      <c r="MW110" s="82" t="str">
        <f t="shared" si="1484"/>
        <v/>
      </c>
      <c r="MX110" s="82" t="str">
        <f t="shared" si="1485"/>
        <v/>
      </c>
      <c r="MY110" s="82" t="str">
        <f t="shared" si="1486"/>
        <v/>
      </c>
      <c r="MZ110" s="82" t="str">
        <f t="shared" si="1487"/>
        <v/>
      </c>
      <c r="NA110" s="82" t="str">
        <f t="shared" si="1488"/>
        <v/>
      </c>
      <c r="NB110" s="82" t="str">
        <f t="shared" si="1489"/>
        <v/>
      </c>
      <c r="NC110" s="82" t="str">
        <f t="shared" si="1490"/>
        <v/>
      </c>
      <c r="ND110" s="82" t="str">
        <f t="shared" si="1491"/>
        <v/>
      </c>
      <c r="NE110" s="82" t="str">
        <f t="shared" si="1492"/>
        <v/>
      </c>
      <c r="NF110" s="82" t="str">
        <f t="shared" si="1493"/>
        <v/>
      </c>
      <c r="NG110" s="82" t="str">
        <f t="shared" si="1494"/>
        <v/>
      </c>
      <c r="NH110" s="82" t="str">
        <f t="shared" si="1495"/>
        <v/>
      </c>
      <c r="NI110" s="82" t="str">
        <f t="shared" si="1496"/>
        <v/>
      </c>
      <c r="NJ110" s="82" t="str">
        <f t="shared" si="1497"/>
        <v/>
      </c>
      <c r="NK110" s="82" t="str">
        <f t="shared" si="1498"/>
        <v/>
      </c>
      <c r="NL110" s="82" t="str">
        <f t="shared" si="1499"/>
        <v/>
      </c>
      <c r="NM110" s="82" t="str">
        <f t="shared" si="1500"/>
        <v/>
      </c>
      <c r="NN110" s="82" t="str">
        <f t="shared" si="1501"/>
        <v/>
      </c>
      <c r="NO110" s="82" t="str">
        <f t="shared" si="1502"/>
        <v/>
      </c>
      <c r="NP110" s="82" t="str">
        <f t="shared" si="1503"/>
        <v/>
      </c>
      <c r="NQ110" s="82" t="str">
        <f t="shared" si="1504"/>
        <v/>
      </c>
      <c r="NR110" s="82" t="str">
        <f t="shared" si="1505"/>
        <v/>
      </c>
      <c r="NS110" s="82" t="str">
        <f t="shared" si="1506"/>
        <v/>
      </c>
      <c r="NT110" s="82" t="str">
        <f t="shared" si="1507"/>
        <v/>
      </c>
      <c r="NU110" s="82" t="str">
        <f t="shared" si="1508"/>
        <v/>
      </c>
      <c r="NV110" s="82" t="str">
        <f t="shared" si="1509"/>
        <v/>
      </c>
      <c r="NW110" s="82" t="str">
        <f t="shared" si="1510"/>
        <v/>
      </c>
      <c r="NX110" s="82" t="str">
        <f t="shared" si="1511"/>
        <v/>
      </c>
      <c r="NY110" s="82" t="str">
        <f t="shared" si="1512"/>
        <v/>
      </c>
      <c r="NZ110" s="82" t="str">
        <f t="shared" si="1513"/>
        <v/>
      </c>
      <c r="OA110" s="82" t="str">
        <f t="shared" si="1514"/>
        <v/>
      </c>
      <c r="OB110" s="82" t="str">
        <f t="shared" si="1515"/>
        <v/>
      </c>
      <c r="OC110" s="82" t="str">
        <f t="shared" si="1516"/>
        <v/>
      </c>
      <c r="OD110" s="82" t="str">
        <f t="shared" si="1517"/>
        <v/>
      </c>
      <c r="OE110" s="82" t="str">
        <f t="shared" si="1518"/>
        <v/>
      </c>
      <c r="OF110" s="82" t="str">
        <f t="shared" si="1519"/>
        <v/>
      </c>
      <c r="OG110" s="82" t="str">
        <f t="shared" si="1520"/>
        <v/>
      </c>
      <c r="OH110" s="82" t="str">
        <f t="shared" si="1521"/>
        <v/>
      </c>
      <c r="OI110" s="82" t="str">
        <f t="shared" si="1479"/>
        <v/>
      </c>
      <c r="OJ110" s="82" t="str">
        <f t="shared" si="1480"/>
        <v/>
      </c>
      <c r="OK110" s="82" t="str">
        <f t="shared" si="1481"/>
        <v/>
      </c>
    </row>
    <row r="111" spans="30:401" ht="12.95" hidden="1" customHeight="1" x14ac:dyDescent="0.2">
      <c r="AD111" s="9"/>
      <c r="AE111" s="9"/>
      <c r="AF111" s="9"/>
      <c r="AG111" s="9"/>
      <c r="AH111" s="9" t="s">
        <v>28</v>
      </c>
      <c r="AI111" s="9" t="s">
        <v>29</v>
      </c>
      <c r="AJ111" s="9" t="s">
        <v>25</v>
      </c>
      <c r="AK111" s="9"/>
    </row>
    <row r="112" spans="30:401" ht="12.95" hidden="1" customHeight="1" x14ac:dyDescent="0.2">
      <c r="AD112" s="20" t="s">
        <v>77</v>
      </c>
      <c r="AE112" s="9"/>
      <c r="AF112" s="9"/>
      <c r="AG112" s="9"/>
      <c r="AH112" s="9" t="s">
        <v>23</v>
      </c>
      <c r="AI112" s="9" t="s">
        <v>24</v>
      </c>
      <c r="AJ112" s="34">
        <v>1</v>
      </c>
      <c r="AK112" s="35">
        <v>2</v>
      </c>
      <c r="AL112" s="25">
        <v>3</v>
      </c>
      <c r="AM112" s="25">
        <v>4</v>
      </c>
      <c r="AN112" s="25">
        <v>5</v>
      </c>
      <c r="AO112" s="25">
        <v>6</v>
      </c>
      <c r="AP112" s="25">
        <v>7</v>
      </c>
      <c r="AQ112" s="25">
        <v>8</v>
      </c>
      <c r="AR112" s="25">
        <v>9</v>
      </c>
      <c r="AS112" s="25">
        <v>10</v>
      </c>
      <c r="AT112" s="25">
        <v>11</v>
      </c>
      <c r="AU112" s="25">
        <v>12</v>
      </c>
      <c r="AV112" s="25">
        <v>13</v>
      </c>
      <c r="AW112" s="25">
        <v>14</v>
      </c>
      <c r="AX112" s="25">
        <v>15</v>
      </c>
      <c r="AY112" s="25">
        <v>16</v>
      </c>
      <c r="AZ112" s="25">
        <v>17</v>
      </c>
      <c r="BA112" s="25">
        <v>18</v>
      </c>
      <c r="BB112" s="25">
        <v>19</v>
      </c>
      <c r="BC112" s="25">
        <v>20</v>
      </c>
      <c r="BD112" s="25">
        <v>21</v>
      </c>
      <c r="BE112" s="25">
        <v>22</v>
      </c>
      <c r="BF112" s="25">
        <v>23</v>
      </c>
      <c r="BG112" s="25">
        <v>24</v>
      </c>
      <c r="BH112" s="25">
        <v>25</v>
      </c>
      <c r="BI112" s="25">
        <v>26</v>
      </c>
      <c r="BJ112" s="25">
        <v>27</v>
      </c>
      <c r="BK112" s="25">
        <v>28</v>
      </c>
      <c r="BL112" s="25">
        <v>29</v>
      </c>
      <c r="BM112" s="25">
        <v>30</v>
      </c>
      <c r="BN112" s="25">
        <v>31</v>
      </c>
      <c r="BO112" s="25">
        <v>32</v>
      </c>
      <c r="BP112" s="25">
        <v>33</v>
      </c>
      <c r="BQ112" s="25">
        <v>34</v>
      </c>
      <c r="BR112" s="25">
        <v>35</v>
      </c>
      <c r="BS112" s="25">
        <v>36</v>
      </c>
      <c r="BT112" s="25">
        <v>37</v>
      </c>
      <c r="BU112" s="25">
        <v>38</v>
      </c>
      <c r="BV112" s="25">
        <v>39</v>
      </c>
      <c r="BW112" s="25">
        <v>40</v>
      </c>
      <c r="BX112" s="25">
        <v>41</v>
      </c>
      <c r="BY112" s="25">
        <v>42</v>
      </c>
      <c r="BZ112" s="25">
        <v>43</v>
      </c>
      <c r="CA112" s="25">
        <v>44</v>
      </c>
      <c r="CB112" s="25">
        <v>45</v>
      </c>
      <c r="CC112" s="25">
        <v>46</v>
      </c>
      <c r="CD112" s="25">
        <v>47</v>
      </c>
      <c r="CE112" s="25">
        <v>48</v>
      </c>
      <c r="CF112" s="25">
        <v>49</v>
      </c>
      <c r="CG112" s="25">
        <v>50</v>
      </c>
      <c r="CH112" s="25">
        <v>51</v>
      </c>
      <c r="CI112" s="25">
        <v>52</v>
      </c>
      <c r="CJ112" s="25">
        <v>53</v>
      </c>
      <c r="CK112" s="25">
        <v>54</v>
      </c>
      <c r="CL112" s="25">
        <v>55</v>
      </c>
      <c r="CM112" s="25">
        <v>56</v>
      </c>
      <c r="CN112" s="25">
        <v>57</v>
      </c>
      <c r="CO112" s="25">
        <v>58</v>
      </c>
      <c r="CP112" s="25">
        <v>59</v>
      </c>
      <c r="CQ112" s="25">
        <v>60</v>
      </c>
      <c r="CR112" s="25">
        <v>61</v>
      </c>
      <c r="CS112" s="25">
        <v>62</v>
      </c>
      <c r="CT112" s="25">
        <v>63</v>
      </c>
      <c r="CU112" s="25">
        <v>64</v>
      </c>
      <c r="CV112" s="25">
        <v>65</v>
      </c>
      <c r="CW112" s="25">
        <v>66</v>
      </c>
      <c r="CX112" s="25">
        <v>67</v>
      </c>
      <c r="CY112" s="25">
        <v>68</v>
      </c>
      <c r="CZ112" s="25">
        <v>69</v>
      </c>
      <c r="DA112" s="25">
        <v>70</v>
      </c>
      <c r="DB112" s="25">
        <v>71</v>
      </c>
      <c r="DC112" s="25">
        <v>72</v>
      </c>
      <c r="DD112" s="25">
        <v>73</v>
      </c>
      <c r="DE112" s="25">
        <v>74</v>
      </c>
      <c r="DF112" s="25">
        <v>75</v>
      </c>
      <c r="DG112" s="25">
        <v>76</v>
      </c>
      <c r="DH112" s="25">
        <v>77</v>
      </c>
      <c r="DI112" s="25">
        <v>78</v>
      </c>
      <c r="DJ112" s="25">
        <v>79</v>
      </c>
      <c r="DK112" s="25">
        <v>80</v>
      </c>
      <c r="DL112" s="25">
        <v>81</v>
      </c>
      <c r="DM112" s="25">
        <v>82</v>
      </c>
      <c r="DN112" s="25">
        <v>83</v>
      </c>
      <c r="DO112" s="25">
        <v>84</v>
      </c>
      <c r="DP112" s="25">
        <v>85</v>
      </c>
      <c r="DQ112" s="25">
        <v>86</v>
      </c>
      <c r="DR112" s="25">
        <v>87</v>
      </c>
      <c r="DS112" s="25">
        <v>88</v>
      </c>
      <c r="DT112" s="25">
        <v>89</v>
      </c>
      <c r="DU112" s="25">
        <v>90</v>
      </c>
      <c r="DV112" s="25">
        <v>91</v>
      </c>
      <c r="DW112" s="25">
        <v>92</v>
      </c>
      <c r="DX112" s="25">
        <v>93</v>
      </c>
      <c r="DY112" s="25">
        <v>94</v>
      </c>
      <c r="DZ112" s="25">
        <v>95</v>
      </c>
      <c r="EA112" s="25">
        <v>96</v>
      </c>
      <c r="EB112" s="25">
        <v>97</v>
      </c>
      <c r="EC112" s="25">
        <v>98</v>
      </c>
      <c r="ED112" s="25">
        <v>99</v>
      </c>
      <c r="EE112" s="25">
        <v>100</v>
      </c>
      <c r="EF112" s="25">
        <v>101</v>
      </c>
      <c r="EG112" s="25">
        <v>102</v>
      </c>
      <c r="EH112" s="25">
        <v>103</v>
      </c>
      <c r="EI112" s="25">
        <v>104</v>
      </c>
      <c r="EJ112" s="25">
        <v>105</v>
      </c>
      <c r="EK112" s="25">
        <v>106</v>
      </c>
      <c r="EL112" s="25">
        <v>107</v>
      </c>
      <c r="EM112" s="25">
        <v>108</v>
      </c>
      <c r="EN112" s="25">
        <v>109</v>
      </c>
      <c r="EO112" s="25">
        <v>110</v>
      </c>
      <c r="EP112" s="25">
        <v>111</v>
      </c>
      <c r="EQ112" s="25">
        <v>112</v>
      </c>
      <c r="ER112" s="25">
        <v>113</v>
      </c>
      <c r="ES112" s="25">
        <v>114</v>
      </c>
      <c r="ET112" s="25">
        <v>115</v>
      </c>
      <c r="EU112" s="25">
        <v>116</v>
      </c>
      <c r="EV112" s="25">
        <v>117</v>
      </c>
      <c r="EW112" s="25">
        <v>118</v>
      </c>
      <c r="EX112" s="25">
        <v>119</v>
      </c>
      <c r="EY112" s="25">
        <v>120</v>
      </c>
      <c r="EZ112" s="25">
        <v>121</v>
      </c>
      <c r="FA112" s="25">
        <v>122</v>
      </c>
      <c r="FB112" s="25">
        <v>123</v>
      </c>
      <c r="FC112" s="25">
        <v>124</v>
      </c>
      <c r="FD112" s="25">
        <v>125</v>
      </c>
      <c r="FE112" s="25">
        <v>126</v>
      </c>
      <c r="FF112" s="25">
        <v>127</v>
      </c>
      <c r="FG112" s="25">
        <v>128</v>
      </c>
      <c r="FH112" s="25">
        <v>129</v>
      </c>
      <c r="FI112" s="25">
        <v>130</v>
      </c>
      <c r="FJ112" s="25">
        <v>131</v>
      </c>
      <c r="FK112" s="25">
        <v>132</v>
      </c>
      <c r="FL112" s="25">
        <v>133</v>
      </c>
      <c r="FM112" s="25">
        <v>134</v>
      </c>
      <c r="FN112" s="25">
        <v>135</v>
      </c>
      <c r="FO112" s="25">
        <v>136</v>
      </c>
      <c r="FP112" s="25">
        <v>137</v>
      </c>
      <c r="FQ112" s="25">
        <v>138</v>
      </c>
      <c r="FR112" s="25">
        <v>139</v>
      </c>
      <c r="FS112" s="25">
        <v>140</v>
      </c>
      <c r="FT112" s="25">
        <v>141</v>
      </c>
      <c r="FU112" s="25">
        <v>142</v>
      </c>
      <c r="FV112" s="25">
        <v>143</v>
      </c>
      <c r="FW112" s="25">
        <v>144</v>
      </c>
      <c r="FX112" s="25">
        <v>145</v>
      </c>
      <c r="FY112" s="25">
        <v>146</v>
      </c>
      <c r="FZ112" s="25">
        <v>147</v>
      </c>
      <c r="GA112" s="25">
        <v>148</v>
      </c>
      <c r="GB112" s="25">
        <v>149</v>
      </c>
      <c r="GC112" s="25">
        <v>150</v>
      </c>
      <c r="GD112" s="25">
        <v>151</v>
      </c>
      <c r="GE112" s="25">
        <v>152</v>
      </c>
      <c r="GF112" s="25">
        <v>153</v>
      </c>
      <c r="GG112" s="25">
        <v>154</v>
      </c>
      <c r="GH112" s="25">
        <v>155</v>
      </c>
      <c r="GI112" s="25">
        <v>156</v>
      </c>
      <c r="GJ112" s="25">
        <v>157</v>
      </c>
      <c r="GK112" s="25">
        <v>158</v>
      </c>
      <c r="GL112" s="25">
        <v>159</v>
      </c>
      <c r="GM112" s="25">
        <v>160</v>
      </c>
      <c r="GN112" s="25">
        <v>161</v>
      </c>
      <c r="GO112" s="25">
        <v>162</v>
      </c>
      <c r="GP112" s="25">
        <v>163</v>
      </c>
      <c r="GQ112" s="25">
        <v>164</v>
      </c>
      <c r="GR112" s="25">
        <v>165</v>
      </c>
      <c r="GS112" s="25">
        <v>166</v>
      </c>
      <c r="GT112" s="25">
        <v>167</v>
      </c>
      <c r="GU112" s="25">
        <v>168</v>
      </c>
      <c r="GV112" s="25">
        <v>169</v>
      </c>
      <c r="GW112" s="25">
        <v>170</v>
      </c>
      <c r="GX112" s="25">
        <v>171</v>
      </c>
      <c r="GY112" s="25">
        <v>172</v>
      </c>
      <c r="GZ112" s="25">
        <v>173</v>
      </c>
      <c r="HA112" s="25">
        <v>174</v>
      </c>
      <c r="HB112" s="25">
        <v>175</v>
      </c>
      <c r="HC112" s="25">
        <v>176</v>
      </c>
      <c r="HD112" s="25">
        <v>177</v>
      </c>
      <c r="HE112" s="25">
        <v>178</v>
      </c>
      <c r="HF112" s="25">
        <v>179</v>
      </c>
      <c r="HG112" s="25">
        <v>180</v>
      </c>
      <c r="HH112" s="25">
        <v>181</v>
      </c>
      <c r="HI112" s="25">
        <v>182</v>
      </c>
      <c r="HJ112" s="25">
        <v>183</v>
      </c>
      <c r="HK112" s="25">
        <v>184</v>
      </c>
      <c r="HL112" s="25">
        <v>185</v>
      </c>
      <c r="HM112" s="25">
        <v>186</v>
      </c>
      <c r="HN112" s="25">
        <v>187</v>
      </c>
      <c r="HO112" s="25">
        <v>188</v>
      </c>
      <c r="HP112" s="25">
        <v>189</v>
      </c>
      <c r="HQ112" s="25">
        <v>190</v>
      </c>
      <c r="HR112" s="25">
        <v>191</v>
      </c>
      <c r="HS112" s="25">
        <v>192</v>
      </c>
      <c r="HT112" s="25">
        <v>193</v>
      </c>
      <c r="HU112" s="25">
        <v>194</v>
      </c>
      <c r="HV112" s="25">
        <v>195</v>
      </c>
      <c r="HW112" s="25">
        <v>196</v>
      </c>
      <c r="HX112" s="25">
        <v>197</v>
      </c>
      <c r="HY112" s="25">
        <v>198</v>
      </c>
      <c r="HZ112" s="25">
        <v>199</v>
      </c>
      <c r="IA112" s="25">
        <v>200</v>
      </c>
      <c r="IB112" s="25">
        <v>201</v>
      </c>
      <c r="IC112" s="25">
        <v>202</v>
      </c>
      <c r="ID112" s="25">
        <v>203</v>
      </c>
      <c r="IE112" s="25">
        <v>204</v>
      </c>
      <c r="IF112" s="25">
        <v>205</v>
      </c>
      <c r="IG112" s="25">
        <v>206</v>
      </c>
      <c r="IH112" s="25">
        <v>207</v>
      </c>
      <c r="II112" s="25">
        <v>208</v>
      </c>
      <c r="IJ112" s="25">
        <v>209</v>
      </c>
      <c r="IK112" s="25">
        <v>210</v>
      </c>
      <c r="IL112" s="25">
        <v>211</v>
      </c>
      <c r="IM112" s="25">
        <v>212</v>
      </c>
      <c r="IN112" s="25">
        <v>213</v>
      </c>
      <c r="IO112" s="25">
        <v>214</v>
      </c>
      <c r="IP112" s="25">
        <v>215</v>
      </c>
      <c r="IQ112" s="25">
        <v>216</v>
      </c>
      <c r="IR112" s="25">
        <v>217</v>
      </c>
      <c r="IS112" s="25">
        <v>218</v>
      </c>
      <c r="IT112" s="25">
        <v>219</v>
      </c>
      <c r="IU112" s="25">
        <v>220</v>
      </c>
      <c r="IV112" s="25">
        <v>221</v>
      </c>
      <c r="IW112" s="25">
        <v>222</v>
      </c>
      <c r="IX112" s="25">
        <v>223</v>
      </c>
      <c r="IY112" s="25">
        <v>224</v>
      </c>
      <c r="IZ112" s="25">
        <v>225</v>
      </c>
      <c r="JA112" s="25">
        <v>226</v>
      </c>
      <c r="JB112" s="25">
        <v>227</v>
      </c>
      <c r="JC112" s="25">
        <v>228</v>
      </c>
      <c r="JD112" s="25">
        <v>229</v>
      </c>
      <c r="JE112" s="25">
        <v>230</v>
      </c>
      <c r="JF112" s="25">
        <v>231</v>
      </c>
      <c r="JG112" s="25">
        <v>232</v>
      </c>
      <c r="JH112" s="25">
        <v>233</v>
      </c>
      <c r="JI112" s="25">
        <v>234</v>
      </c>
      <c r="JJ112" s="25">
        <v>235</v>
      </c>
      <c r="JK112" s="25">
        <v>236</v>
      </c>
      <c r="JL112" s="25">
        <v>237</v>
      </c>
      <c r="JM112" s="25">
        <v>238</v>
      </c>
      <c r="JN112" s="25">
        <v>239</v>
      </c>
      <c r="JO112" s="25">
        <v>240</v>
      </c>
      <c r="JP112" s="25">
        <v>241</v>
      </c>
      <c r="JQ112" s="25">
        <v>242</v>
      </c>
      <c r="JR112" s="25">
        <v>243</v>
      </c>
      <c r="JS112" s="25">
        <v>244</v>
      </c>
      <c r="JT112" s="25">
        <v>245</v>
      </c>
      <c r="JU112" s="25">
        <v>246</v>
      </c>
      <c r="JV112" s="25">
        <v>247</v>
      </c>
      <c r="JW112" s="25">
        <v>248</v>
      </c>
      <c r="JX112" s="25">
        <v>249</v>
      </c>
      <c r="JY112" s="25">
        <v>250</v>
      </c>
      <c r="JZ112" s="25">
        <v>251</v>
      </c>
      <c r="KA112" s="25">
        <v>252</v>
      </c>
      <c r="KB112" s="25">
        <v>253</v>
      </c>
      <c r="KC112" s="25">
        <v>254</v>
      </c>
      <c r="KD112" s="25">
        <v>255</v>
      </c>
      <c r="KE112" s="25">
        <v>256</v>
      </c>
      <c r="KF112" s="25">
        <v>257</v>
      </c>
      <c r="KG112" s="25">
        <v>258</v>
      </c>
      <c r="KH112" s="25">
        <v>259</v>
      </c>
      <c r="KI112" s="25">
        <v>260</v>
      </c>
      <c r="KJ112" s="25">
        <v>261</v>
      </c>
      <c r="KK112" s="25">
        <v>262</v>
      </c>
      <c r="KL112" s="25">
        <v>263</v>
      </c>
      <c r="KM112" s="25">
        <v>264</v>
      </c>
      <c r="KN112" s="25">
        <v>265</v>
      </c>
      <c r="KO112" s="25">
        <v>266</v>
      </c>
      <c r="KP112" s="25">
        <v>267</v>
      </c>
      <c r="KQ112" s="25">
        <v>268</v>
      </c>
      <c r="KR112" s="25">
        <v>269</v>
      </c>
      <c r="KS112" s="25">
        <v>270</v>
      </c>
      <c r="KT112" s="25">
        <v>271</v>
      </c>
      <c r="KU112" s="25">
        <v>272</v>
      </c>
      <c r="KV112" s="25">
        <v>273</v>
      </c>
      <c r="KW112" s="25">
        <v>274</v>
      </c>
      <c r="KX112" s="25">
        <v>275</v>
      </c>
      <c r="KY112" s="25">
        <v>276</v>
      </c>
      <c r="KZ112" s="25">
        <v>277</v>
      </c>
      <c r="LA112" s="25">
        <v>278</v>
      </c>
      <c r="LB112" s="25">
        <v>279</v>
      </c>
      <c r="LC112" s="25">
        <v>280</v>
      </c>
      <c r="LD112" s="25">
        <v>281</v>
      </c>
      <c r="LE112" s="25">
        <v>282</v>
      </c>
      <c r="LF112" s="25">
        <v>283</v>
      </c>
      <c r="LG112" s="25">
        <v>284</v>
      </c>
      <c r="LH112" s="25">
        <v>285</v>
      </c>
      <c r="LI112" s="25">
        <v>286</v>
      </c>
      <c r="LJ112" s="25">
        <v>287</v>
      </c>
      <c r="LK112" s="25">
        <v>288</v>
      </c>
      <c r="LL112" s="25">
        <v>289</v>
      </c>
      <c r="LM112" s="25">
        <v>290</v>
      </c>
      <c r="LN112" s="25">
        <v>291</v>
      </c>
      <c r="LO112" s="25">
        <v>292</v>
      </c>
      <c r="LP112" s="25">
        <v>293</v>
      </c>
      <c r="LQ112" s="25">
        <v>294</v>
      </c>
      <c r="LR112" s="25">
        <v>295</v>
      </c>
      <c r="LS112" s="25">
        <v>296</v>
      </c>
      <c r="LT112" s="25">
        <v>297</v>
      </c>
      <c r="LU112" s="25">
        <v>298</v>
      </c>
      <c r="LV112" s="25">
        <v>299</v>
      </c>
      <c r="LW112" s="25">
        <v>300</v>
      </c>
      <c r="LX112" s="25">
        <v>301</v>
      </c>
      <c r="LY112" s="25">
        <v>302</v>
      </c>
      <c r="LZ112" s="25">
        <v>303</v>
      </c>
      <c r="MA112" s="25">
        <v>304</v>
      </c>
      <c r="MB112" s="25">
        <v>305</v>
      </c>
      <c r="MC112" s="25">
        <v>306</v>
      </c>
      <c r="MD112" s="25">
        <v>307</v>
      </c>
      <c r="ME112" s="25">
        <v>308</v>
      </c>
      <c r="MF112" s="25">
        <v>309</v>
      </c>
      <c r="MG112" s="25">
        <v>310</v>
      </c>
      <c r="MH112" s="25">
        <v>311</v>
      </c>
      <c r="MI112" s="25">
        <v>312</v>
      </c>
      <c r="MJ112" s="25">
        <v>313</v>
      </c>
      <c r="MK112" s="25">
        <v>314</v>
      </c>
      <c r="ML112" s="25">
        <v>315</v>
      </c>
      <c r="MM112" s="25">
        <v>316</v>
      </c>
      <c r="MN112" s="25">
        <v>317</v>
      </c>
      <c r="MO112" s="25">
        <v>318</v>
      </c>
      <c r="MP112" s="25">
        <v>319</v>
      </c>
      <c r="MQ112" s="25">
        <v>320</v>
      </c>
      <c r="MR112" s="25">
        <v>321</v>
      </c>
      <c r="MS112" s="25">
        <v>322</v>
      </c>
      <c r="MT112" s="25">
        <v>323</v>
      </c>
      <c r="MU112" s="25">
        <v>324</v>
      </c>
      <c r="MV112" s="25">
        <v>325</v>
      </c>
      <c r="MW112" s="25">
        <v>326</v>
      </c>
      <c r="MX112" s="25">
        <v>327</v>
      </c>
      <c r="MY112" s="25">
        <v>328</v>
      </c>
      <c r="MZ112" s="25">
        <v>329</v>
      </c>
      <c r="NA112" s="25">
        <v>330</v>
      </c>
      <c r="NB112" s="25">
        <v>331</v>
      </c>
      <c r="NC112" s="25">
        <v>332</v>
      </c>
      <c r="ND112" s="25">
        <v>333</v>
      </c>
      <c r="NE112" s="25">
        <v>334</v>
      </c>
      <c r="NF112" s="25">
        <v>335</v>
      </c>
      <c r="NG112" s="25">
        <v>336</v>
      </c>
      <c r="NH112" s="25">
        <v>337</v>
      </c>
      <c r="NI112" s="25">
        <v>338</v>
      </c>
      <c r="NJ112" s="25">
        <v>339</v>
      </c>
      <c r="NK112" s="25">
        <v>340</v>
      </c>
      <c r="NL112" s="25">
        <v>341</v>
      </c>
      <c r="NM112" s="25">
        <v>342</v>
      </c>
      <c r="NN112" s="25">
        <v>343</v>
      </c>
      <c r="NO112" s="25">
        <v>344</v>
      </c>
      <c r="NP112" s="25">
        <v>345</v>
      </c>
      <c r="NQ112" s="25">
        <v>346</v>
      </c>
      <c r="NR112" s="25">
        <v>347</v>
      </c>
      <c r="NS112" s="25">
        <v>348</v>
      </c>
      <c r="NT112" s="25">
        <v>349</v>
      </c>
      <c r="NU112" s="25">
        <v>350</v>
      </c>
      <c r="NV112" s="25">
        <v>351</v>
      </c>
      <c r="NW112" s="25">
        <v>352</v>
      </c>
      <c r="NX112" s="25">
        <v>353</v>
      </c>
      <c r="NY112" s="25">
        <v>354</v>
      </c>
      <c r="NZ112" s="25">
        <v>355</v>
      </c>
      <c r="OA112" s="25">
        <v>356</v>
      </c>
      <c r="OB112" s="25">
        <v>357</v>
      </c>
      <c r="OC112" s="25">
        <v>358</v>
      </c>
      <c r="OD112" s="25">
        <v>359</v>
      </c>
      <c r="OE112" s="25">
        <v>360</v>
      </c>
      <c r="OF112" s="25">
        <v>361</v>
      </c>
      <c r="OG112" s="25">
        <v>362</v>
      </c>
      <c r="OH112" s="25">
        <v>363</v>
      </c>
      <c r="OI112" s="25">
        <v>364</v>
      </c>
      <c r="OJ112" s="25">
        <v>365</v>
      </c>
      <c r="OK112" s="25">
        <v>366</v>
      </c>
    </row>
    <row r="113" spans="30:401" ht="12.95" hidden="1" customHeight="1" x14ac:dyDescent="0.2">
      <c r="AD113" s="7" t="s">
        <v>31</v>
      </c>
      <c r="AE113" s="10"/>
      <c r="AF113" s="10"/>
      <c r="AG113" s="10"/>
      <c r="AH113" s="5" t="str">
        <f>IF(SUM(AH101:AH110)&gt;0,MIN(AH101:AH110),"")</f>
        <v/>
      </c>
      <c r="AI113" s="5" t="str">
        <f>IF(AH113="","",(AH113+366)-1)</f>
        <v/>
      </c>
      <c r="AJ113" s="5" t="str">
        <f>IF(AH113="","",AH113)</f>
        <v/>
      </c>
      <c r="AK113" s="5" t="str">
        <f>IF($AH113="","",IF($AH113+COLUMN(A113)&gt;$AI113,"",AJ113+1))</f>
        <v/>
      </c>
      <c r="AL113" s="5" t="str">
        <f>IF($AH113="","",IF($AH113+COLUMN(B113)&gt;$AI113,"",AK113+1))</f>
        <v/>
      </c>
      <c r="AM113" s="5" t="str">
        <f t="shared" ref="AM113:CX113" si="1522">IF($AH113="","",IF($AH113+COLUMN(C113)&gt;$AI113,"",AL113+1))</f>
        <v/>
      </c>
      <c r="AN113" s="5" t="str">
        <f t="shared" si="1522"/>
        <v/>
      </c>
      <c r="AO113" s="5" t="str">
        <f t="shared" si="1522"/>
        <v/>
      </c>
      <c r="AP113" s="5" t="str">
        <f t="shared" si="1522"/>
        <v/>
      </c>
      <c r="AQ113" s="5" t="str">
        <f t="shared" si="1522"/>
        <v/>
      </c>
      <c r="AR113" s="5" t="str">
        <f t="shared" si="1522"/>
        <v/>
      </c>
      <c r="AS113" s="5" t="str">
        <f t="shared" si="1522"/>
        <v/>
      </c>
      <c r="AT113" s="5" t="str">
        <f t="shared" si="1522"/>
        <v/>
      </c>
      <c r="AU113" s="5" t="str">
        <f t="shared" si="1522"/>
        <v/>
      </c>
      <c r="AV113" s="5" t="str">
        <f t="shared" si="1522"/>
        <v/>
      </c>
      <c r="AW113" s="5" t="str">
        <f t="shared" si="1522"/>
        <v/>
      </c>
      <c r="AX113" s="5" t="str">
        <f t="shared" si="1522"/>
        <v/>
      </c>
      <c r="AY113" s="5" t="str">
        <f t="shared" si="1522"/>
        <v/>
      </c>
      <c r="AZ113" s="5" t="str">
        <f t="shared" si="1522"/>
        <v/>
      </c>
      <c r="BA113" s="5" t="str">
        <f t="shared" si="1522"/>
        <v/>
      </c>
      <c r="BB113" s="5" t="str">
        <f t="shared" si="1522"/>
        <v/>
      </c>
      <c r="BC113" s="5" t="str">
        <f t="shared" si="1522"/>
        <v/>
      </c>
      <c r="BD113" s="5" t="str">
        <f t="shared" si="1522"/>
        <v/>
      </c>
      <c r="BE113" s="5" t="str">
        <f t="shared" si="1522"/>
        <v/>
      </c>
      <c r="BF113" s="5" t="str">
        <f t="shared" si="1522"/>
        <v/>
      </c>
      <c r="BG113" s="5" t="str">
        <f t="shared" si="1522"/>
        <v/>
      </c>
      <c r="BH113" s="5" t="str">
        <f t="shared" si="1522"/>
        <v/>
      </c>
      <c r="BI113" s="5" t="str">
        <f t="shared" si="1522"/>
        <v/>
      </c>
      <c r="BJ113" s="5" t="str">
        <f t="shared" si="1522"/>
        <v/>
      </c>
      <c r="BK113" s="5" t="str">
        <f t="shared" si="1522"/>
        <v/>
      </c>
      <c r="BL113" s="5" t="str">
        <f t="shared" si="1522"/>
        <v/>
      </c>
      <c r="BM113" s="5" t="str">
        <f t="shared" si="1522"/>
        <v/>
      </c>
      <c r="BN113" s="5" t="str">
        <f>IF($AH113="","",IF($AH113+COLUMN(AD113)&gt;$AI113,"",BM113+1))</f>
        <v/>
      </c>
      <c r="BO113" s="5" t="str">
        <f t="shared" si="1522"/>
        <v/>
      </c>
      <c r="BP113" s="5" t="str">
        <f t="shared" si="1522"/>
        <v/>
      </c>
      <c r="BQ113" s="5" t="str">
        <f t="shared" si="1522"/>
        <v/>
      </c>
      <c r="BR113" s="5" t="str">
        <f t="shared" si="1522"/>
        <v/>
      </c>
      <c r="BS113" s="5" t="str">
        <f t="shared" si="1522"/>
        <v/>
      </c>
      <c r="BT113" s="5" t="str">
        <f t="shared" si="1522"/>
        <v/>
      </c>
      <c r="BU113" s="5" t="str">
        <f t="shared" si="1522"/>
        <v/>
      </c>
      <c r="BV113" s="5" t="str">
        <f t="shared" si="1522"/>
        <v/>
      </c>
      <c r="BW113" s="5" t="str">
        <f t="shared" si="1522"/>
        <v/>
      </c>
      <c r="BX113" s="5" t="str">
        <f t="shared" si="1522"/>
        <v/>
      </c>
      <c r="BY113" s="5" t="str">
        <f t="shared" si="1522"/>
        <v/>
      </c>
      <c r="BZ113" s="5" t="str">
        <f t="shared" si="1522"/>
        <v/>
      </c>
      <c r="CA113" s="5" t="str">
        <f t="shared" si="1522"/>
        <v/>
      </c>
      <c r="CB113" s="5" t="str">
        <f t="shared" si="1522"/>
        <v/>
      </c>
      <c r="CC113" s="5" t="str">
        <f t="shared" si="1522"/>
        <v/>
      </c>
      <c r="CD113" s="5" t="str">
        <f t="shared" si="1522"/>
        <v/>
      </c>
      <c r="CE113" s="5" t="str">
        <f t="shared" si="1522"/>
        <v/>
      </c>
      <c r="CF113" s="5" t="str">
        <f t="shared" si="1522"/>
        <v/>
      </c>
      <c r="CG113" s="5" t="str">
        <f t="shared" si="1522"/>
        <v/>
      </c>
      <c r="CH113" s="5" t="str">
        <f t="shared" si="1522"/>
        <v/>
      </c>
      <c r="CI113" s="5" t="str">
        <f t="shared" si="1522"/>
        <v/>
      </c>
      <c r="CJ113" s="5" t="str">
        <f t="shared" si="1522"/>
        <v/>
      </c>
      <c r="CK113" s="5" t="str">
        <f t="shared" si="1522"/>
        <v/>
      </c>
      <c r="CL113" s="5" t="str">
        <f t="shared" si="1522"/>
        <v/>
      </c>
      <c r="CM113" s="5" t="str">
        <f t="shared" si="1522"/>
        <v/>
      </c>
      <c r="CN113" s="5" t="str">
        <f t="shared" si="1522"/>
        <v/>
      </c>
      <c r="CO113" s="5" t="str">
        <f t="shared" si="1522"/>
        <v/>
      </c>
      <c r="CP113" s="5" t="str">
        <f t="shared" si="1522"/>
        <v/>
      </c>
      <c r="CQ113" s="5" t="str">
        <f t="shared" si="1522"/>
        <v/>
      </c>
      <c r="CR113" s="5" t="str">
        <f t="shared" si="1522"/>
        <v/>
      </c>
      <c r="CS113" s="5" t="str">
        <f t="shared" si="1522"/>
        <v/>
      </c>
      <c r="CT113" s="5" t="str">
        <f t="shared" si="1522"/>
        <v/>
      </c>
      <c r="CU113" s="5" t="str">
        <f t="shared" si="1522"/>
        <v/>
      </c>
      <c r="CV113" s="5" t="str">
        <f t="shared" si="1522"/>
        <v/>
      </c>
      <c r="CW113" s="5" t="str">
        <f t="shared" si="1522"/>
        <v/>
      </c>
      <c r="CX113" s="5" t="str">
        <f t="shared" si="1522"/>
        <v/>
      </c>
      <c r="CY113" s="5" t="str">
        <f t="shared" ref="CY113:FJ113" si="1523">IF($AH113="","",IF($AH113+COLUMN(BO113)&gt;$AI113,"",CX113+1))</f>
        <v/>
      </c>
      <c r="CZ113" s="5" t="str">
        <f t="shared" si="1523"/>
        <v/>
      </c>
      <c r="DA113" s="5" t="str">
        <f t="shared" si="1523"/>
        <v/>
      </c>
      <c r="DB113" s="5" t="str">
        <f t="shared" si="1523"/>
        <v/>
      </c>
      <c r="DC113" s="5" t="str">
        <f t="shared" si="1523"/>
        <v/>
      </c>
      <c r="DD113" s="5" t="str">
        <f t="shared" si="1523"/>
        <v/>
      </c>
      <c r="DE113" s="5" t="str">
        <f t="shared" si="1523"/>
        <v/>
      </c>
      <c r="DF113" s="5" t="str">
        <f t="shared" si="1523"/>
        <v/>
      </c>
      <c r="DG113" s="5" t="str">
        <f t="shared" si="1523"/>
        <v/>
      </c>
      <c r="DH113" s="5" t="str">
        <f t="shared" si="1523"/>
        <v/>
      </c>
      <c r="DI113" s="5" t="str">
        <f t="shared" si="1523"/>
        <v/>
      </c>
      <c r="DJ113" s="5" t="str">
        <f t="shared" si="1523"/>
        <v/>
      </c>
      <c r="DK113" s="5" t="str">
        <f t="shared" si="1523"/>
        <v/>
      </c>
      <c r="DL113" s="5" t="str">
        <f t="shared" si="1523"/>
        <v/>
      </c>
      <c r="DM113" s="5" t="str">
        <f t="shared" si="1523"/>
        <v/>
      </c>
      <c r="DN113" s="5" t="str">
        <f t="shared" si="1523"/>
        <v/>
      </c>
      <c r="DO113" s="5" t="str">
        <f t="shared" si="1523"/>
        <v/>
      </c>
      <c r="DP113" s="5" t="str">
        <f t="shared" si="1523"/>
        <v/>
      </c>
      <c r="DQ113" s="5" t="str">
        <f t="shared" si="1523"/>
        <v/>
      </c>
      <c r="DR113" s="5" t="str">
        <f t="shared" si="1523"/>
        <v/>
      </c>
      <c r="DS113" s="5" t="str">
        <f t="shared" si="1523"/>
        <v/>
      </c>
      <c r="DT113" s="5" t="str">
        <f t="shared" si="1523"/>
        <v/>
      </c>
      <c r="DU113" s="5" t="str">
        <f t="shared" si="1523"/>
        <v/>
      </c>
      <c r="DV113" s="5" t="str">
        <f t="shared" si="1523"/>
        <v/>
      </c>
      <c r="DW113" s="5" t="str">
        <f t="shared" si="1523"/>
        <v/>
      </c>
      <c r="DX113" s="5" t="str">
        <f t="shared" si="1523"/>
        <v/>
      </c>
      <c r="DY113" s="5" t="str">
        <f t="shared" si="1523"/>
        <v/>
      </c>
      <c r="DZ113" s="5" t="str">
        <f t="shared" si="1523"/>
        <v/>
      </c>
      <c r="EA113" s="5" t="str">
        <f t="shared" si="1523"/>
        <v/>
      </c>
      <c r="EB113" s="5" t="str">
        <f t="shared" si="1523"/>
        <v/>
      </c>
      <c r="EC113" s="5" t="str">
        <f t="shared" si="1523"/>
        <v/>
      </c>
      <c r="ED113" s="5" t="str">
        <f t="shared" si="1523"/>
        <v/>
      </c>
      <c r="EE113" s="5" t="str">
        <f t="shared" si="1523"/>
        <v/>
      </c>
      <c r="EF113" s="5" t="str">
        <f t="shared" si="1523"/>
        <v/>
      </c>
      <c r="EG113" s="5" t="str">
        <f t="shared" si="1523"/>
        <v/>
      </c>
      <c r="EH113" s="5" t="str">
        <f t="shared" si="1523"/>
        <v/>
      </c>
      <c r="EI113" s="5" t="str">
        <f t="shared" si="1523"/>
        <v/>
      </c>
      <c r="EJ113" s="5" t="str">
        <f t="shared" si="1523"/>
        <v/>
      </c>
      <c r="EK113" s="5" t="str">
        <f t="shared" si="1523"/>
        <v/>
      </c>
      <c r="EL113" s="5" t="str">
        <f t="shared" si="1523"/>
        <v/>
      </c>
      <c r="EM113" s="5" t="str">
        <f t="shared" si="1523"/>
        <v/>
      </c>
      <c r="EN113" s="5" t="str">
        <f t="shared" si="1523"/>
        <v/>
      </c>
      <c r="EO113" s="5" t="str">
        <f t="shared" si="1523"/>
        <v/>
      </c>
      <c r="EP113" s="5" t="str">
        <f t="shared" si="1523"/>
        <v/>
      </c>
      <c r="EQ113" s="5" t="str">
        <f t="shared" si="1523"/>
        <v/>
      </c>
      <c r="ER113" s="5" t="str">
        <f t="shared" si="1523"/>
        <v/>
      </c>
      <c r="ES113" s="5" t="str">
        <f t="shared" si="1523"/>
        <v/>
      </c>
      <c r="ET113" s="5" t="str">
        <f t="shared" si="1523"/>
        <v/>
      </c>
      <c r="EU113" s="5" t="str">
        <f t="shared" si="1523"/>
        <v/>
      </c>
      <c r="EV113" s="5" t="str">
        <f t="shared" si="1523"/>
        <v/>
      </c>
      <c r="EW113" s="5" t="str">
        <f t="shared" si="1523"/>
        <v/>
      </c>
      <c r="EX113" s="5" t="str">
        <f t="shared" si="1523"/>
        <v/>
      </c>
      <c r="EY113" s="5" t="str">
        <f t="shared" si="1523"/>
        <v/>
      </c>
      <c r="EZ113" s="5" t="str">
        <f t="shared" si="1523"/>
        <v/>
      </c>
      <c r="FA113" s="5" t="str">
        <f t="shared" si="1523"/>
        <v/>
      </c>
      <c r="FB113" s="5" t="str">
        <f t="shared" si="1523"/>
        <v/>
      </c>
      <c r="FC113" s="5" t="str">
        <f t="shared" si="1523"/>
        <v/>
      </c>
      <c r="FD113" s="5" t="str">
        <f t="shared" si="1523"/>
        <v/>
      </c>
      <c r="FE113" s="5" t="str">
        <f t="shared" si="1523"/>
        <v/>
      </c>
      <c r="FF113" s="5" t="str">
        <f t="shared" si="1523"/>
        <v/>
      </c>
      <c r="FG113" s="5" t="str">
        <f t="shared" si="1523"/>
        <v/>
      </c>
      <c r="FH113" s="5" t="str">
        <f t="shared" si="1523"/>
        <v/>
      </c>
      <c r="FI113" s="5" t="str">
        <f t="shared" si="1523"/>
        <v/>
      </c>
      <c r="FJ113" s="5" t="str">
        <f t="shared" si="1523"/>
        <v/>
      </c>
      <c r="FK113" s="5" t="str">
        <f t="shared" ref="FK113:HV113" si="1524">IF($AH113="","",IF($AH113+COLUMN(EA113)&gt;$AI113,"",FJ113+1))</f>
        <v/>
      </c>
      <c r="FL113" s="5" t="str">
        <f t="shared" si="1524"/>
        <v/>
      </c>
      <c r="FM113" s="5" t="str">
        <f t="shared" si="1524"/>
        <v/>
      </c>
      <c r="FN113" s="5" t="str">
        <f t="shared" si="1524"/>
        <v/>
      </c>
      <c r="FO113" s="5" t="str">
        <f t="shared" si="1524"/>
        <v/>
      </c>
      <c r="FP113" s="5" t="str">
        <f t="shared" si="1524"/>
        <v/>
      </c>
      <c r="FQ113" s="5" t="str">
        <f t="shared" si="1524"/>
        <v/>
      </c>
      <c r="FR113" s="5" t="str">
        <f t="shared" si="1524"/>
        <v/>
      </c>
      <c r="FS113" s="5" t="str">
        <f t="shared" si="1524"/>
        <v/>
      </c>
      <c r="FT113" s="5" t="str">
        <f t="shared" si="1524"/>
        <v/>
      </c>
      <c r="FU113" s="5" t="str">
        <f t="shared" si="1524"/>
        <v/>
      </c>
      <c r="FV113" s="5" t="str">
        <f t="shared" si="1524"/>
        <v/>
      </c>
      <c r="FW113" s="5" t="str">
        <f t="shared" si="1524"/>
        <v/>
      </c>
      <c r="FX113" s="5" t="str">
        <f t="shared" si="1524"/>
        <v/>
      </c>
      <c r="FY113" s="5" t="str">
        <f t="shared" si="1524"/>
        <v/>
      </c>
      <c r="FZ113" s="5" t="str">
        <f t="shared" si="1524"/>
        <v/>
      </c>
      <c r="GA113" s="5" t="str">
        <f t="shared" si="1524"/>
        <v/>
      </c>
      <c r="GB113" s="5" t="str">
        <f t="shared" si="1524"/>
        <v/>
      </c>
      <c r="GC113" s="5" t="str">
        <f t="shared" si="1524"/>
        <v/>
      </c>
      <c r="GD113" s="5" t="str">
        <f t="shared" si="1524"/>
        <v/>
      </c>
      <c r="GE113" s="5" t="str">
        <f t="shared" si="1524"/>
        <v/>
      </c>
      <c r="GF113" s="5" t="str">
        <f t="shared" si="1524"/>
        <v/>
      </c>
      <c r="GG113" s="5" t="str">
        <f t="shared" si="1524"/>
        <v/>
      </c>
      <c r="GH113" s="5" t="str">
        <f t="shared" si="1524"/>
        <v/>
      </c>
      <c r="GI113" s="5" t="str">
        <f t="shared" si="1524"/>
        <v/>
      </c>
      <c r="GJ113" s="5" t="str">
        <f t="shared" si="1524"/>
        <v/>
      </c>
      <c r="GK113" s="5" t="str">
        <f t="shared" si="1524"/>
        <v/>
      </c>
      <c r="GL113" s="5" t="str">
        <f t="shared" si="1524"/>
        <v/>
      </c>
      <c r="GM113" s="5" t="str">
        <f t="shared" si="1524"/>
        <v/>
      </c>
      <c r="GN113" s="5" t="str">
        <f t="shared" si="1524"/>
        <v/>
      </c>
      <c r="GO113" s="5" t="str">
        <f t="shared" si="1524"/>
        <v/>
      </c>
      <c r="GP113" s="5" t="str">
        <f t="shared" si="1524"/>
        <v/>
      </c>
      <c r="GQ113" s="5" t="str">
        <f t="shared" si="1524"/>
        <v/>
      </c>
      <c r="GR113" s="5" t="str">
        <f t="shared" si="1524"/>
        <v/>
      </c>
      <c r="GS113" s="5" t="str">
        <f t="shared" si="1524"/>
        <v/>
      </c>
      <c r="GT113" s="5" t="str">
        <f t="shared" si="1524"/>
        <v/>
      </c>
      <c r="GU113" s="5" t="str">
        <f t="shared" si="1524"/>
        <v/>
      </c>
      <c r="GV113" s="5" t="str">
        <f t="shared" si="1524"/>
        <v/>
      </c>
      <c r="GW113" s="5" t="str">
        <f t="shared" si="1524"/>
        <v/>
      </c>
      <c r="GX113" s="5" t="str">
        <f t="shared" si="1524"/>
        <v/>
      </c>
      <c r="GY113" s="5" t="str">
        <f t="shared" si="1524"/>
        <v/>
      </c>
      <c r="GZ113" s="5" t="str">
        <f t="shared" si="1524"/>
        <v/>
      </c>
      <c r="HA113" s="5" t="str">
        <f t="shared" si="1524"/>
        <v/>
      </c>
      <c r="HB113" s="5" t="str">
        <f t="shared" si="1524"/>
        <v/>
      </c>
      <c r="HC113" s="5" t="str">
        <f t="shared" si="1524"/>
        <v/>
      </c>
      <c r="HD113" s="5" t="str">
        <f t="shared" si="1524"/>
        <v/>
      </c>
      <c r="HE113" s="5" t="str">
        <f t="shared" si="1524"/>
        <v/>
      </c>
      <c r="HF113" s="5" t="str">
        <f t="shared" si="1524"/>
        <v/>
      </c>
      <c r="HG113" s="5" t="str">
        <f t="shared" si="1524"/>
        <v/>
      </c>
      <c r="HH113" s="5" t="str">
        <f t="shared" si="1524"/>
        <v/>
      </c>
      <c r="HI113" s="5" t="str">
        <f t="shared" si="1524"/>
        <v/>
      </c>
      <c r="HJ113" s="5" t="str">
        <f t="shared" si="1524"/>
        <v/>
      </c>
      <c r="HK113" s="5" t="str">
        <f t="shared" si="1524"/>
        <v/>
      </c>
      <c r="HL113" s="5" t="str">
        <f t="shared" si="1524"/>
        <v/>
      </c>
      <c r="HM113" s="5" t="str">
        <f t="shared" si="1524"/>
        <v/>
      </c>
      <c r="HN113" s="5" t="str">
        <f t="shared" si="1524"/>
        <v/>
      </c>
      <c r="HO113" s="5" t="str">
        <f t="shared" si="1524"/>
        <v/>
      </c>
      <c r="HP113" s="5" t="str">
        <f t="shared" si="1524"/>
        <v/>
      </c>
      <c r="HQ113" s="5" t="str">
        <f t="shared" si="1524"/>
        <v/>
      </c>
      <c r="HR113" s="5" t="str">
        <f t="shared" si="1524"/>
        <v/>
      </c>
      <c r="HS113" s="5" t="str">
        <f t="shared" si="1524"/>
        <v/>
      </c>
      <c r="HT113" s="5" t="str">
        <f t="shared" si="1524"/>
        <v/>
      </c>
      <c r="HU113" s="5" t="str">
        <f t="shared" si="1524"/>
        <v/>
      </c>
      <c r="HV113" s="5" t="str">
        <f t="shared" si="1524"/>
        <v/>
      </c>
      <c r="HW113" s="5" t="str">
        <f t="shared" ref="HW113:KH113" si="1525">IF($AH113="","",IF($AH113+COLUMN(GM113)&gt;$AI113,"",HV113+1))</f>
        <v/>
      </c>
      <c r="HX113" s="5" t="str">
        <f t="shared" si="1525"/>
        <v/>
      </c>
      <c r="HY113" s="5" t="str">
        <f t="shared" si="1525"/>
        <v/>
      </c>
      <c r="HZ113" s="5" t="str">
        <f t="shared" si="1525"/>
        <v/>
      </c>
      <c r="IA113" s="5" t="str">
        <f t="shared" si="1525"/>
        <v/>
      </c>
      <c r="IB113" s="5" t="str">
        <f t="shared" si="1525"/>
        <v/>
      </c>
      <c r="IC113" s="5" t="str">
        <f t="shared" si="1525"/>
        <v/>
      </c>
      <c r="ID113" s="5" t="str">
        <f t="shared" si="1525"/>
        <v/>
      </c>
      <c r="IE113" s="5" t="str">
        <f t="shared" si="1525"/>
        <v/>
      </c>
      <c r="IF113" s="5" t="str">
        <f t="shared" si="1525"/>
        <v/>
      </c>
      <c r="IG113" s="5" t="str">
        <f t="shared" si="1525"/>
        <v/>
      </c>
      <c r="IH113" s="5" t="str">
        <f t="shared" si="1525"/>
        <v/>
      </c>
      <c r="II113" s="5" t="str">
        <f t="shared" si="1525"/>
        <v/>
      </c>
      <c r="IJ113" s="5" t="str">
        <f t="shared" si="1525"/>
        <v/>
      </c>
      <c r="IK113" s="5" t="str">
        <f t="shared" si="1525"/>
        <v/>
      </c>
      <c r="IL113" s="5" t="str">
        <f t="shared" si="1525"/>
        <v/>
      </c>
      <c r="IM113" s="5" t="str">
        <f t="shared" si="1525"/>
        <v/>
      </c>
      <c r="IN113" s="5" t="str">
        <f t="shared" si="1525"/>
        <v/>
      </c>
      <c r="IO113" s="5" t="str">
        <f t="shared" si="1525"/>
        <v/>
      </c>
      <c r="IP113" s="5" t="str">
        <f t="shared" si="1525"/>
        <v/>
      </c>
      <c r="IQ113" s="5" t="str">
        <f t="shared" si="1525"/>
        <v/>
      </c>
      <c r="IR113" s="5" t="str">
        <f t="shared" si="1525"/>
        <v/>
      </c>
      <c r="IS113" s="5" t="str">
        <f t="shared" si="1525"/>
        <v/>
      </c>
      <c r="IT113" s="5" t="str">
        <f t="shared" si="1525"/>
        <v/>
      </c>
      <c r="IU113" s="5" t="str">
        <f t="shared" si="1525"/>
        <v/>
      </c>
      <c r="IV113" s="5" t="str">
        <f t="shared" si="1525"/>
        <v/>
      </c>
      <c r="IW113" s="5" t="str">
        <f t="shared" si="1525"/>
        <v/>
      </c>
      <c r="IX113" s="5" t="str">
        <f t="shared" si="1525"/>
        <v/>
      </c>
      <c r="IY113" s="5" t="str">
        <f t="shared" si="1525"/>
        <v/>
      </c>
      <c r="IZ113" s="5" t="str">
        <f t="shared" si="1525"/>
        <v/>
      </c>
      <c r="JA113" s="5" t="str">
        <f t="shared" si="1525"/>
        <v/>
      </c>
      <c r="JB113" s="5" t="str">
        <f t="shared" si="1525"/>
        <v/>
      </c>
      <c r="JC113" s="5" t="str">
        <f t="shared" si="1525"/>
        <v/>
      </c>
      <c r="JD113" s="5" t="str">
        <f t="shared" si="1525"/>
        <v/>
      </c>
      <c r="JE113" s="5" t="str">
        <f t="shared" si="1525"/>
        <v/>
      </c>
      <c r="JF113" s="5" t="str">
        <f t="shared" si="1525"/>
        <v/>
      </c>
      <c r="JG113" s="5" t="str">
        <f t="shared" si="1525"/>
        <v/>
      </c>
      <c r="JH113" s="5" t="str">
        <f t="shared" si="1525"/>
        <v/>
      </c>
      <c r="JI113" s="5" t="str">
        <f t="shared" si="1525"/>
        <v/>
      </c>
      <c r="JJ113" s="5" t="str">
        <f t="shared" si="1525"/>
        <v/>
      </c>
      <c r="JK113" s="5" t="str">
        <f t="shared" si="1525"/>
        <v/>
      </c>
      <c r="JL113" s="5" t="str">
        <f t="shared" si="1525"/>
        <v/>
      </c>
      <c r="JM113" s="5" t="str">
        <f t="shared" si="1525"/>
        <v/>
      </c>
      <c r="JN113" s="5" t="str">
        <f t="shared" si="1525"/>
        <v/>
      </c>
      <c r="JO113" s="5" t="str">
        <f t="shared" si="1525"/>
        <v/>
      </c>
      <c r="JP113" s="5" t="str">
        <f t="shared" si="1525"/>
        <v/>
      </c>
      <c r="JQ113" s="5" t="str">
        <f t="shared" si="1525"/>
        <v/>
      </c>
      <c r="JR113" s="5" t="str">
        <f t="shared" si="1525"/>
        <v/>
      </c>
      <c r="JS113" s="5" t="str">
        <f t="shared" si="1525"/>
        <v/>
      </c>
      <c r="JT113" s="5" t="str">
        <f t="shared" si="1525"/>
        <v/>
      </c>
      <c r="JU113" s="5" t="str">
        <f t="shared" si="1525"/>
        <v/>
      </c>
      <c r="JV113" s="5" t="str">
        <f t="shared" si="1525"/>
        <v/>
      </c>
      <c r="JW113" s="5" t="str">
        <f t="shared" si="1525"/>
        <v/>
      </c>
      <c r="JX113" s="5" t="str">
        <f t="shared" si="1525"/>
        <v/>
      </c>
      <c r="JY113" s="5" t="str">
        <f t="shared" si="1525"/>
        <v/>
      </c>
      <c r="JZ113" s="5" t="str">
        <f t="shared" si="1525"/>
        <v/>
      </c>
      <c r="KA113" s="5" t="str">
        <f t="shared" si="1525"/>
        <v/>
      </c>
      <c r="KB113" s="5" t="str">
        <f t="shared" si="1525"/>
        <v/>
      </c>
      <c r="KC113" s="5" t="str">
        <f t="shared" si="1525"/>
        <v/>
      </c>
      <c r="KD113" s="5" t="str">
        <f t="shared" si="1525"/>
        <v/>
      </c>
      <c r="KE113" s="5" t="str">
        <f t="shared" si="1525"/>
        <v/>
      </c>
      <c r="KF113" s="5" t="str">
        <f t="shared" si="1525"/>
        <v/>
      </c>
      <c r="KG113" s="5" t="str">
        <f t="shared" si="1525"/>
        <v/>
      </c>
      <c r="KH113" s="5" t="str">
        <f t="shared" si="1525"/>
        <v/>
      </c>
      <c r="KI113" s="5" t="str">
        <f t="shared" ref="KI113:MT113" si="1526">IF($AH113="","",IF($AH113+COLUMN(IY113)&gt;$AI113,"",KH113+1))</f>
        <v/>
      </c>
      <c r="KJ113" s="5" t="str">
        <f t="shared" si="1526"/>
        <v/>
      </c>
      <c r="KK113" s="5" t="str">
        <f t="shared" si="1526"/>
        <v/>
      </c>
      <c r="KL113" s="5" t="str">
        <f t="shared" si="1526"/>
        <v/>
      </c>
      <c r="KM113" s="5" t="str">
        <f t="shared" si="1526"/>
        <v/>
      </c>
      <c r="KN113" s="5" t="str">
        <f t="shared" si="1526"/>
        <v/>
      </c>
      <c r="KO113" s="5" t="str">
        <f t="shared" si="1526"/>
        <v/>
      </c>
      <c r="KP113" s="5" t="str">
        <f t="shared" si="1526"/>
        <v/>
      </c>
      <c r="KQ113" s="5" t="str">
        <f t="shared" si="1526"/>
        <v/>
      </c>
      <c r="KR113" s="5" t="str">
        <f t="shared" si="1526"/>
        <v/>
      </c>
      <c r="KS113" s="5" t="str">
        <f t="shared" si="1526"/>
        <v/>
      </c>
      <c r="KT113" s="5" t="str">
        <f t="shared" si="1526"/>
        <v/>
      </c>
      <c r="KU113" s="5" t="str">
        <f t="shared" si="1526"/>
        <v/>
      </c>
      <c r="KV113" s="5" t="str">
        <f t="shared" si="1526"/>
        <v/>
      </c>
      <c r="KW113" s="5" t="str">
        <f t="shared" si="1526"/>
        <v/>
      </c>
      <c r="KX113" s="5" t="str">
        <f t="shared" si="1526"/>
        <v/>
      </c>
      <c r="KY113" s="5" t="str">
        <f t="shared" si="1526"/>
        <v/>
      </c>
      <c r="KZ113" s="5" t="str">
        <f t="shared" si="1526"/>
        <v/>
      </c>
      <c r="LA113" s="5" t="str">
        <f t="shared" si="1526"/>
        <v/>
      </c>
      <c r="LB113" s="5" t="str">
        <f t="shared" si="1526"/>
        <v/>
      </c>
      <c r="LC113" s="5" t="str">
        <f t="shared" si="1526"/>
        <v/>
      </c>
      <c r="LD113" s="5" t="str">
        <f t="shared" si="1526"/>
        <v/>
      </c>
      <c r="LE113" s="5" t="str">
        <f t="shared" si="1526"/>
        <v/>
      </c>
      <c r="LF113" s="5" t="str">
        <f t="shared" si="1526"/>
        <v/>
      </c>
      <c r="LG113" s="5" t="str">
        <f t="shared" si="1526"/>
        <v/>
      </c>
      <c r="LH113" s="5" t="str">
        <f t="shared" si="1526"/>
        <v/>
      </c>
      <c r="LI113" s="5" t="str">
        <f t="shared" si="1526"/>
        <v/>
      </c>
      <c r="LJ113" s="5" t="str">
        <f t="shared" si="1526"/>
        <v/>
      </c>
      <c r="LK113" s="5" t="str">
        <f t="shared" si="1526"/>
        <v/>
      </c>
      <c r="LL113" s="5" t="str">
        <f t="shared" si="1526"/>
        <v/>
      </c>
      <c r="LM113" s="5" t="str">
        <f t="shared" si="1526"/>
        <v/>
      </c>
      <c r="LN113" s="5" t="str">
        <f t="shared" si="1526"/>
        <v/>
      </c>
      <c r="LO113" s="5" t="str">
        <f t="shared" si="1526"/>
        <v/>
      </c>
      <c r="LP113" s="5" t="str">
        <f t="shared" si="1526"/>
        <v/>
      </c>
      <c r="LQ113" s="5" t="str">
        <f t="shared" si="1526"/>
        <v/>
      </c>
      <c r="LR113" s="5" t="str">
        <f t="shared" si="1526"/>
        <v/>
      </c>
      <c r="LS113" s="5" t="str">
        <f t="shared" si="1526"/>
        <v/>
      </c>
      <c r="LT113" s="5" t="str">
        <f t="shared" si="1526"/>
        <v/>
      </c>
      <c r="LU113" s="5" t="str">
        <f t="shared" si="1526"/>
        <v/>
      </c>
      <c r="LV113" s="5" t="str">
        <f t="shared" si="1526"/>
        <v/>
      </c>
      <c r="LW113" s="5" t="str">
        <f t="shared" si="1526"/>
        <v/>
      </c>
      <c r="LX113" s="5" t="str">
        <f t="shared" si="1526"/>
        <v/>
      </c>
      <c r="LY113" s="5" t="str">
        <f t="shared" si="1526"/>
        <v/>
      </c>
      <c r="LZ113" s="5" t="str">
        <f t="shared" si="1526"/>
        <v/>
      </c>
      <c r="MA113" s="5" t="str">
        <f t="shared" si="1526"/>
        <v/>
      </c>
      <c r="MB113" s="5" t="str">
        <f t="shared" si="1526"/>
        <v/>
      </c>
      <c r="MC113" s="5" t="str">
        <f t="shared" si="1526"/>
        <v/>
      </c>
      <c r="MD113" s="5" t="str">
        <f t="shared" si="1526"/>
        <v/>
      </c>
      <c r="ME113" s="5" t="str">
        <f t="shared" si="1526"/>
        <v/>
      </c>
      <c r="MF113" s="5" t="str">
        <f t="shared" si="1526"/>
        <v/>
      </c>
      <c r="MG113" s="5" t="str">
        <f t="shared" si="1526"/>
        <v/>
      </c>
      <c r="MH113" s="5" t="str">
        <f t="shared" si="1526"/>
        <v/>
      </c>
      <c r="MI113" s="5" t="str">
        <f t="shared" si="1526"/>
        <v/>
      </c>
      <c r="MJ113" s="5" t="str">
        <f t="shared" si="1526"/>
        <v/>
      </c>
      <c r="MK113" s="5" t="str">
        <f t="shared" si="1526"/>
        <v/>
      </c>
      <c r="ML113" s="5" t="str">
        <f t="shared" si="1526"/>
        <v/>
      </c>
      <c r="MM113" s="5" t="str">
        <f t="shared" si="1526"/>
        <v/>
      </c>
      <c r="MN113" s="5" t="str">
        <f t="shared" si="1526"/>
        <v/>
      </c>
      <c r="MO113" s="5" t="str">
        <f t="shared" si="1526"/>
        <v/>
      </c>
      <c r="MP113" s="5" t="str">
        <f t="shared" si="1526"/>
        <v/>
      </c>
      <c r="MQ113" s="5" t="str">
        <f t="shared" si="1526"/>
        <v/>
      </c>
      <c r="MR113" s="5" t="str">
        <f t="shared" si="1526"/>
        <v/>
      </c>
      <c r="MS113" s="5" t="str">
        <f t="shared" si="1526"/>
        <v/>
      </c>
      <c r="MT113" s="5" t="str">
        <f t="shared" si="1526"/>
        <v/>
      </c>
      <c r="MU113" s="5" t="str">
        <f t="shared" ref="MU113:OK113" si="1527">IF($AH113="","",IF($AH113+COLUMN(LK113)&gt;$AI113,"",MT113+1))</f>
        <v/>
      </c>
      <c r="MV113" s="5" t="str">
        <f t="shared" si="1527"/>
        <v/>
      </c>
      <c r="MW113" s="5" t="str">
        <f t="shared" si="1527"/>
        <v/>
      </c>
      <c r="MX113" s="5" t="str">
        <f t="shared" si="1527"/>
        <v/>
      </c>
      <c r="MY113" s="5" t="str">
        <f t="shared" si="1527"/>
        <v/>
      </c>
      <c r="MZ113" s="5" t="str">
        <f t="shared" si="1527"/>
        <v/>
      </c>
      <c r="NA113" s="5" t="str">
        <f t="shared" si="1527"/>
        <v/>
      </c>
      <c r="NB113" s="5" t="str">
        <f t="shared" si="1527"/>
        <v/>
      </c>
      <c r="NC113" s="5" t="str">
        <f t="shared" si="1527"/>
        <v/>
      </c>
      <c r="ND113" s="5" t="str">
        <f t="shared" si="1527"/>
        <v/>
      </c>
      <c r="NE113" s="5" t="str">
        <f t="shared" si="1527"/>
        <v/>
      </c>
      <c r="NF113" s="5" t="str">
        <f t="shared" si="1527"/>
        <v/>
      </c>
      <c r="NG113" s="5" t="str">
        <f t="shared" si="1527"/>
        <v/>
      </c>
      <c r="NH113" s="5" t="str">
        <f t="shared" si="1527"/>
        <v/>
      </c>
      <c r="NI113" s="5" t="str">
        <f t="shared" si="1527"/>
        <v/>
      </c>
      <c r="NJ113" s="5" t="str">
        <f t="shared" si="1527"/>
        <v/>
      </c>
      <c r="NK113" s="5" t="str">
        <f t="shared" si="1527"/>
        <v/>
      </c>
      <c r="NL113" s="5" t="str">
        <f t="shared" si="1527"/>
        <v/>
      </c>
      <c r="NM113" s="5" t="str">
        <f t="shared" si="1527"/>
        <v/>
      </c>
      <c r="NN113" s="5" t="str">
        <f t="shared" si="1527"/>
        <v/>
      </c>
      <c r="NO113" s="5" t="str">
        <f t="shared" si="1527"/>
        <v/>
      </c>
      <c r="NP113" s="5" t="str">
        <f t="shared" si="1527"/>
        <v/>
      </c>
      <c r="NQ113" s="5" t="str">
        <f t="shared" si="1527"/>
        <v/>
      </c>
      <c r="NR113" s="5" t="str">
        <f t="shared" si="1527"/>
        <v/>
      </c>
      <c r="NS113" s="5" t="str">
        <f t="shared" si="1527"/>
        <v/>
      </c>
      <c r="NT113" s="5" t="str">
        <f t="shared" si="1527"/>
        <v/>
      </c>
      <c r="NU113" s="5" t="str">
        <f t="shared" si="1527"/>
        <v/>
      </c>
      <c r="NV113" s="5" t="str">
        <f t="shared" si="1527"/>
        <v/>
      </c>
      <c r="NW113" s="5" t="str">
        <f t="shared" si="1527"/>
        <v/>
      </c>
      <c r="NX113" s="5" t="str">
        <f t="shared" si="1527"/>
        <v/>
      </c>
      <c r="NY113" s="5" t="str">
        <f t="shared" si="1527"/>
        <v/>
      </c>
      <c r="NZ113" s="5" t="str">
        <f t="shared" si="1527"/>
        <v/>
      </c>
      <c r="OA113" s="5" t="str">
        <f t="shared" si="1527"/>
        <v/>
      </c>
      <c r="OB113" s="5" t="str">
        <f t="shared" si="1527"/>
        <v/>
      </c>
      <c r="OC113" s="5" t="str">
        <f t="shared" si="1527"/>
        <v/>
      </c>
      <c r="OD113" s="5" t="str">
        <f t="shared" si="1527"/>
        <v/>
      </c>
      <c r="OE113" s="5" t="str">
        <f t="shared" si="1527"/>
        <v/>
      </c>
      <c r="OF113" s="5" t="str">
        <f t="shared" si="1527"/>
        <v/>
      </c>
      <c r="OG113" s="5" t="str">
        <f t="shared" si="1527"/>
        <v/>
      </c>
      <c r="OH113" s="5" t="str">
        <f t="shared" si="1527"/>
        <v/>
      </c>
      <c r="OI113" s="5" t="str">
        <f t="shared" si="1527"/>
        <v/>
      </c>
      <c r="OJ113" s="5" t="str">
        <f t="shared" si="1527"/>
        <v/>
      </c>
      <c r="OK113" s="5" t="str">
        <f t="shared" si="1527"/>
        <v/>
      </c>
    </row>
    <row r="114" spans="30:401" ht="12.95" hidden="1" customHeight="1" x14ac:dyDescent="0.2">
      <c r="AD114" s="7" t="s">
        <v>32</v>
      </c>
      <c r="AE114" s="10"/>
      <c r="AF114" s="10"/>
      <c r="AG114" s="10"/>
      <c r="AH114" s="10"/>
      <c r="AI114" s="10"/>
      <c r="AJ114" s="6" t="str">
        <f>IF(AJ113="","",COUNTIF($AJ$101:$OK$110,AJ113))</f>
        <v/>
      </c>
      <c r="AK114" s="6" t="str">
        <f t="shared" ref="AK114:AL114" si="1528">IF(AK113="","",COUNTIF($AJ$101:$OK$110,AK113))</f>
        <v/>
      </c>
      <c r="AL114" s="6" t="str">
        <f t="shared" si="1528"/>
        <v/>
      </c>
      <c r="AM114" s="6" t="str">
        <f t="shared" ref="AM114" si="1529">IF(AM113="","",COUNTIF($AJ$101:$OK$110,AM113))</f>
        <v/>
      </c>
      <c r="AN114" s="6" t="str">
        <f t="shared" ref="AN114" si="1530">IF(AN113="","",COUNTIF($AJ$101:$OK$110,AN113))</f>
        <v/>
      </c>
      <c r="AO114" s="6" t="str">
        <f t="shared" ref="AO114" si="1531">IF(AO113="","",COUNTIF($AJ$101:$OK$110,AO113))</f>
        <v/>
      </c>
      <c r="AP114" s="6" t="str">
        <f t="shared" ref="AP114" si="1532">IF(AP113="","",COUNTIF($AJ$101:$OK$110,AP113))</f>
        <v/>
      </c>
      <c r="AQ114" s="6" t="str">
        <f t="shared" ref="AQ114" si="1533">IF(AQ113="","",COUNTIF($AJ$101:$OK$110,AQ113))</f>
        <v/>
      </c>
      <c r="AR114" s="6" t="str">
        <f t="shared" ref="AR114" si="1534">IF(AR113="","",COUNTIF($AJ$101:$OK$110,AR113))</f>
        <v/>
      </c>
      <c r="AS114" s="6" t="str">
        <f t="shared" ref="AS114" si="1535">IF(AS113="","",COUNTIF($AJ$101:$OK$110,AS113))</f>
        <v/>
      </c>
      <c r="AT114" s="6" t="str">
        <f t="shared" ref="AT114" si="1536">IF(AT113="","",COUNTIF($AJ$101:$OK$110,AT113))</f>
        <v/>
      </c>
      <c r="AU114" s="6" t="str">
        <f t="shared" ref="AU114" si="1537">IF(AU113="","",COUNTIF($AJ$101:$OK$110,AU113))</f>
        <v/>
      </c>
      <c r="AV114" s="6" t="str">
        <f t="shared" ref="AV114" si="1538">IF(AV113="","",COUNTIF($AJ$101:$OK$110,AV113))</f>
        <v/>
      </c>
      <c r="AW114" s="6" t="str">
        <f t="shared" ref="AW114" si="1539">IF(AW113="","",COUNTIF($AJ$101:$OK$110,AW113))</f>
        <v/>
      </c>
      <c r="AX114" s="6" t="str">
        <f t="shared" ref="AX114" si="1540">IF(AX113="","",COUNTIF($AJ$101:$OK$110,AX113))</f>
        <v/>
      </c>
      <c r="AY114" s="6" t="str">
        <f t="shared" ref="AY114" si="1541">IF(AY113="","",COUNTIF($AJ$101:$OK$110,AY113))</f>
        <v/>
      </c>
      <c r="AZ114" s="6" t="str">
        <f t="shared" ref="AZ114" si="1542">IF(AZ113="","",COUNTIF($AJ$101:$OK$110,AZ113))</f>
        <v/>
      </c>
      <c r="BA114" s="6" t="str">
        <f t="shared" ref="BA114" si="1543">IF(BA113="","",COUNTIF($AJ$101:$OK$110,BA113))</f>
        <v/>
      </c>
      <c r="BB114" s="6" t="str">
        <f t="shared" ref="BB114" si="1544">IF(BB113="","",COUNTIF($AJ$101:$OK$110,BB113))</f>
        <v/>
      </c>
      <c r="BC114" s="6" t="str">
        <f t="shared" ref="BC114" si="1545">IF(BC113="","",COUNTIF($AJ$101:$OK$110,BC113))</f>
        <v/>
      </c>
      <c r="BD114" s="6" t="str">
        <f t="shared" ref="BD114" si="1546">IF(BD113="","",COUNTIF($AJ$101:$OK$110,BD113))</f>
        <v/>
      </c>
      <c r="BE114" s="6" t="str">
        <f t="shared" ref="BE114" si="1547">IF(BE113="","",COUNTIF($AJ$101:$OK$110,BE113))</f>
        <v/>
      </c>
      <c r="BF114" s="6" t="str">
        <f t="shared" ref="BF114" si="1548">IF(BF113="","",COUNTIF($AJ$101:$OK$110,BF113))</f>
        <v/>
      </c>
      <c r="BG114" s="6" t="str">
        <f t="shared" ref="BG114" si="1549">IF(BG113="","",COUNTIF($AJ$101:$OK$110,BG113))</f>
        <v/>
      </c>
      <c r="BH114" s="6" t="str">
        <f t="shared" ref="BH114" si="1550">IF(BH113="","",COUNTIF($AJ$101:$OK$110,BH113))</f>
        <v/>
      </c>
      <c r="BI114" s="6" t="str">
        <f t="shared" ref="BI114" si="1551">IF(BI113="","",COUNTIF($AJ$101:$OK$110,BI113))</f>
        <v/>
      </c>
      <c r="BJ114" s="6" t="str">
        <f t="shared" ref="BJ114" si="1552">IF(BJ113="","",COUNTIF($AJ$101:$OK$110,BJ113))</f>
        <v/>
      </c>
      <c r="BK114" s="6" t="str">
        <f t="shared" ref="BK114" si="1553">IF(BK113="","",COUNTIF($AJ$101:$OK$110,BK113))</f>
        <v/>
      </c>
      <c r="BL114" s="6" t="str">
        <f t="shared" ref="BL114" si="1554">IF(BL113="","",COUNTIF($AJ$101:$OK$110,BL113))</f>
        <v/>
      </c>
      <c r="BM114" s="6" t="str">
        <f t="shared" ref="BM114" si="1555">IF(BM113="","",COUNTIF($AJ$101:$OK$110,BM113))</f>
        <v/>
      </c>
      <c r="BN114" s="6" t="str">
        <f t="shared" ref="BN114" si="1556">IF(BN113="","",COUNTIF($AJ$101:$OK$110,BN113))</f>
        <v/>
      </c>
      <c r="BO114" s="6" t="str">
        <f t="shared" ref="BO114" si="1557">IF(BO113="","",COUNTIF($AJ$101:$OK$110,BO113))</f>
        <v/>
      </c>
      <c r="BP114" s="6" t="str">
        <f t="shared" ref="BP114" si="1558">IF(BP113="","",COUNTIF($AJ$101:$OK$110,BP113))</f>
        <v/>
      </c>
      <c r="BQ114" s="6" t="str">
        <f t="shared" ref="BQ114" si="1559">IF(BQ113="","",COUNTIF($AJ$101:$OK$110,BQ113))</f>
        <v/>
      </c>
      <c r="BR114" s="6" t="str">
        <f t="shared" ref="BR114" si="1560">IF(BR113="","",COUNTIF($AJ$101:$OK$110,BR113))</f>
        <v/>
      </c>
      <c r="BS114" s="6" t="str">
        <f t="shared" ref="BS114" si="1561">IF(BS113="","",COUNTIF($AJ$101:$OK$110,BS113))</f>
        <v/>
      </c>
      <c r="BT114" s="6" t="str">
        <f t="shared" ref="BT114" si="1562">IF(BT113="","",COUNTIF($AJ$101:$OK$110,BT113))</f>
        <v/>
      </c>
      <c r="BU114" s="6" t="str">
        <f t="shared" ref="BU114" si="1563">IF(BU113="","",COUNTIF($AJ$101:$OK$110,BU113))</f>
        <v/>
      </c>
      <c r="BV114" s="6" t="str">
        <f t="shared" ref="BV114" si="1564">IF(BV113="","",COUNTIF($AJ$101:$OK$110,BV113))</f>
        <v/>
      </c>
      <c r="BW114" s="6" t="str">
        <f t="shared" ref="BW114" si="1565">IF(BW113="","",COUNTIF($AJ$101:$OK$110,BW113))</f>
        <v/>
      </c>
      <c r="BX114" s="6" t="str">
        <f t="shared" ref="BX114" si="1566">IF(BX113="","",COUNTIF($AJ$101:$OK$110,BX113))</f>
        <v/>
      </c>
      <c r="BY114" s="6" t="str">
        <f t="shared" ref="BY114" si="1567">IF(BY113="","",COUNTIF($AJ$101:$OK$110,BY113))</f>
        <v/>
      </c>
      <c r="BZ114" s="6" t="str">
        <f t="shared" ref="BZ114" si="1568">IF(BZ113="","",COUNTIF($AJ$101:$OK$110,BZ113))</f>
        <v/>
      </c>
      <c r="CA114" s="6" t="str">
        <f t="shared" ref="CA114" si="1569">IF(CA113="","",COUNTIF($AJ$101:$OK$110,CA113))</f>
        <v/>
      </c>
      <c r="CB114" s="6" t="str">
        <f t="shared" ref="CB114" si="1570">IF(CB113="","",COUNTIF($AJ$101:$OK$110,CB113))</f>
        <v/>
      </c>
      <c r="CC114" s="6" t="str">
        <f t="shared" ref="CC114" si="1571">IF(CC113="","",COUNTIF($AJ$101:$OK$110,CC113))</f>
        <v/>
      </c>
      <c r="CD114" s="6" t="str">
        <f t="shared" ref="CD114" si="1572">IF(CD113="","",COUNTIF($AJ$101:$OK$110,CD113))</f>
        <v/>
      </c>
      <c r="CE114" s="6" t="str">
        <f t="shared" ref="CE114" si="1573">IF(CE113="","",COUNTIF($AJ$101:$OK$110,CE113))</f>
        <v/>
      </c>
      <c r="CF114" s="6" t="str">
        <f t="shared" ref="CF114" si="1574">IF(CF113="","",COUNTIF($AJ$101:$OK$110,CF113))</f>
        <v/>
      </c>
      <c r="CG114" s="6" t="str">
        <f t="shared" ref="CG114" si="1575">IF(CG113="","",COUNTIF($AJ$101:$OK$110,CG113))</f>
        <v/>
      </c>
      <c r="CH114" s="6" t="str">
        <f t="shared" ref="CH114" si="1576">IF(CH113="","",COUNTIF($AJ$101:$OK$110,CH113))</f>
        <v/>
      </c>
      <c r="CI114" s="6" t="str">
        <f t="shared" ref="CI114" si="1577">IF(CI113="","",COUNTIF($AJ$101:$OK$110,CI113))</f>
        <v/>
      </c>
      <c r="CJ114" s="6" t="str">
        <f t="shared" ref="CJ114" si="1578">IF(CJ113="","",COUNTIF($AJ$101:$OK$110,CJ113))</f>
        <v/>
      </c>
      <c r="CK114" s="6" t="str">
        <f t="shared" ref="CK114" si="1579">IF(CK113="","",COUNTIF($AJ$101:$OK$110,CK113))</f>
        <v/>
      </c>
      <c r="CL114" s="6" t="str">
        <f t="shared" ref="CL114" si="1580">IF(CL113="","",COUNTIF($AJ$101:$OK$110,CL113))</f>
        <v/>
      </c>
      <c r="CM114" s="6" t="str">
        <f t="shared" ref="CM114" si="1581">IF(CM113="","",COUNTIF($AJ$101:$OK$110,CM113))</f>
        <v/>
      </c>
      <c r="CN114" s="6" t="str">
        <f t="shared" ref="CN114" si="1582">IF(CN113="","",COUNTIF($AJ$101:$OK$110,CN113))</f>
        <v/>
      </c>
      <c r="CO114" s="6" t="str">
        <f t="shared" ref="CO114" si="1583">IF(CO113="","",COUNTIF($AJ$101:$OK$110,CO113))</f>
        <v/>
      </c>
      <c r="CP114" s="6" t="str">
        <f t="shared" ref="CP114" si="1584">IF(CP113="","",COUNTIF($AJ$101:$OK$110,CP113))</f>
        <v/>
      </c>
      <c r="CQ114" s="6" t="str">
        <f t="shared" ref="CQ114" si="1585">IF(CQ113="","",COUNTIF($AJ$101:$OK$110,CQ113))</f>
        <v/>
      </c>
      <c r="CR114" s="6" t="str">
        <f t="shared" ref="CR114" si="1586">IF(CR113="","",COUNTIF($AJ$101:$OK$110,CR113))</f>
        <v/>
      </c>
      <c r="CS114" s="6" t="str">
        <f t="shared" ref="CS114" si="1587">IF(CS113="","",COUNTIF($AJ$101:$OK$110,CS113))</f>
        <v/>
      </c>
      <c r="CT114" s="6" t="str">
        <f t="shared" ref="CT114" si="1588">IF(CT113="","",COUNTIF($AJ$101:$OK$110,CT113))</f>
        <v/>
      </c>
      <c r="CU114" s="6" t="str">
        <f t="shared" ref="CU114" si="1589">IF(CU113="","",COUNTIF($AJ$101:$OK$110,CU113))</f>
        <v/>
      </c>
      <c r="CV114" s="6" t="str">
        <f t="shared" ref="CV114" si="1590">IF(CV113="","",COUNTIF($AJ$101:$OK$110,CV113))</f>
        <v/>
      </c>
      <c r="CW114" s="6" t="str">
        <f t="shared" ref="CW114" si="1591">IF(CW113="","",COUNTIF($AJ$101:$OK$110,CW113))</f>
        <v/>
      </c>
      <c r="CX114" s="6" t="str">
        <f t="shared" ref="CX114" si="1592">IF(CX113="","",COUNTIF($AJ$101:$OK$110,CX113))</f>
        <v/>
      </c>
      <c r="CY114" s="6" t="str">
        <f t="shared" ref="CY114" si="1593">IF(CY113="","",COUNTIF($AJ$101:$OK$110,CY113))</f>
        <v/>
      </c>
      <c r="CZ114" s="6" t="str">
        <f t="shared" ref="CZ114" si="1594">IF(CZ113="","",COUNTIF($AJ$101:$OK$110,CZ113))</f>
        <v/>
      </c>
      <c r="DA114" s="6" t="str">
        <f t="shared" ref="DA114" si="1595">IF(DA113="","",COUNTIF($AJ$101:$OK$110,DA113))</f>
        <v/>
      </c>
      <c r="DB114" s="6" t="str">
        <f t="shared" ref="DB114" si="1596">IF(DB113="","",COUNTIF($AJ$101:$OK$110,DB113))</f>
        <v/>
      </c>
      <c r="DC114" s="6" t="str">
        <f t="shared" ref="DC114" si="1597">IF(DC113="","",COUNTIF($AJ$101:$OK$110,DC113))</f>
        <v/>
      </c>
      <c r="DD114" s="6" t="str">
        <f t="shared" ref="DD114" si="1598">IF(DD113="","",COUNTIF($AJ$101:$OK$110,DD113))</f>
        <v/>
      </c>
      <c r="DE114" s="6" t="str">
        <f t="shared" ref="DE114" si="1599">IF(DE113="","",COUNTIF($AJ$101:$OK$110,DE113))</f>
        <v/>
      </c>
      <c r="DF114" s="6" t="str">
        <f t="shared" ref="DF114" si="1600">IF(DF113="","",COUNTIF($AJ$101:$OK$110,DF113))</f>
        <v/>
      </c>
      <c r="DG114" s="6" t="str">
        <f t="shared" ref="DG114" si="1601">IF(DG113="","",COUNTIF($AJ$101:$OK$110,DG113))</f>
        <v/>
      </c>
      <c r="DH114" s="6" t="str">
        <f t="shared" ref="DH114" si="1602">IF(DH113="","",COUNTIF($AJ$101:$OK$110,DH113))</f>
        <v/>
      </c>
      <c r="DI114" s="6" t="str">
        <f t="shared" ref="DI114" si="1603">IF(DI113="","",COUNTIF($AJ$101:$OK$110,DI113))</f>
        <v/>
      </c>
      <c r="DJ114" s="6" t="str">
        <f t="shared" ref="DJ114" si="1604">IF(DJ113="","",COUNTIF($AJ$101:$OK$110,DJ113))</f>
        <v/>
      </c>
      <c r="DK114" s="6" t="str">
        <f t="shared" ref="DK114" si="1605">IF(DK113="","",COUNTIF($AJ$101:$OK$110,DK113))</f>
        <v/>
      </c>
      <c r="DL114" s="6" t="str">
        <f t="shared" ref="DL114" si="1606">IF(DL113="","",COUNTIF($AJ$101:$OK$110,DL113))</f>
        <v/>
      </c>
      <c r="DM114" s="6" t="str">
        <f t="shared" ref="DM114" si="1607">IF(DM113="","",COUNTIF($AJ$101:$OK$110,DM113))</f>
        <v/>
      </c>
      <c r="DN114" s="6" t="str">
        <f t="shared" ref="DN114" si="1608">IF(DN113="","",COUNTIF($AJ$101:$OK$110,DN113))</f>
        <v/>
      </c>
      <c r="DO114" s="6" t="str">
        <f t="shared" ref="DO114" si="1609">IF(DO113="","",COUNTIF($AJ$101:$OK$110,DO113))</f>
        <v/>
      </c>
      <c r="DP114" s="6" t="str">
        <f t="shared" ref="DP114" si="1610">IF(DP113="","",COUNTIF($AJ$101:$OK$110,DP113))</f>
        <v/>
      </c>
      <c r="DQ114" s="6" t="str">
        <f t="shared" ref="DQ114" si="1611">IF(DQ113="","",COUNTIF($AJ$101:$OK$110,DQ113))</f>
        <v/>
      </c>
      <c r="DR114" s="6" t="str">
        <f t="shared" ref="DR114" si="1612">IF(DR113="","",COUNTIF($AJ$101:$OK$110,DR113))</f>
        <v/>
      </c>
      <c r="DS114" s="6" t="str">
        <f t="shared" ref="DS114" si="1613">IF(DS113="","",COUNTIF($AJ$101:$OK$110,DS113))</f>
        <v/>
      </c>
      <c r="DT114" s="6" t="str">
        <f t="shared" ref="DT114" si="1614">IF(DT113="","",COUNTIF($AJ$101:$OK$110,DT113))</f>
        <v/>
      </c>
      <c r="DU114" s="6" t="str">
        <f t="shared" ref="DU114" si="1615">IF(DU113="","",COUNTIF($AJ$101:$OK$110,DU113))</f>
        <v/>
      </c>
      <c r="DV114" s="6" t="str">
        <f t="shared" ref="DV114" si="1616">IF(DV113="","",COUNTIF($AJ$101:$OK$110,DV113))</f>
        <v/>
      </c>
      <c r="DW114" s="6" t="str">
        <f t="shared" ref="DW114" si="1617">IF(DW113="","",COUNTIF($AJ$101:$OK$110,DW113))</f>
        <v/>
      </c>
      <c r="DX114" s="6" t="str">
        <f t="shared" ref="DX114" si="1618">IF(DX113="","",COUNTIF($AJ$101:$OK$110,DX113))</f>
        <v/>
      </c>
      <c r="DY114" s="6" t="str">
        <f t="shared" ref="DY114" si="1619">IF(DY113="","",COUNTIF($AJ$101:$OK$110,DY113))</f>
        <v/>
      </c>
      <c r="DZ114" s="6" t="str">
        <f t="shared" ref="DZ114" si="1620">IF(DZ113="","",COUNTIF($AJ$101:$OK$110,DZ113))</f>
        <v/>
      </c>
      <c r="EA114" s="6" t="str">
        <f t="shared" ref="EA114" si="1621">IF(EA113="","",COUNTIF($AJ$101:$OK$110,EA113))</f>
        <v/>
      </c>
      <c r="EB114" s="6" t="str">
        <f t="shared" ref="EB114" si="1622">IF(EB113="","",COUNTIF($AJ$101:$OK$110,EB113))</f>
        <v/>
      </c>
      <c r="EC114" s="6" t="str">
        <f t="shared" ref="EC114" si="1623">IF(EC113="","",COUNTIF($AJ$101:$OK$110,EC113))</f>
        <v/>
      </c>
      <c r="ED114" s="6" t="str">
        <f t="shared" ref="ED114" si="1624">IF(ED113="","",COUNTIF($AJ$101:$OK$110,ED113))</f>
        <v/>
      </c>
      <c r="EE114" s="6" t="str">
        <f t="shared" ref="EE114" si="1625">IF(EE113="","",COUNTIF($AJ$101:$OK$110,EE113))</f>
        <v/>
      </c>
      <c r="EF114" s="6" t="str">
        <f t="shared" ref="EF114" si="1626">IF(EF113="","",COUNTIF($AJ$101:$OK$110,EF113))</f>
        <v/>
      </c>
      <c r="EG114" s="6" t="str">
        <f t="shared" ref="EG114" si="1627">IF(EG113="","",COUNTIF($AJ$101:$OK$110,EG113))</f>
        <v/>
      </c>
      <c r="EH114" s="6" t="str">
        <f t="shared" ref="EH114" si="1628">IF(EH113="","",COUNTIF($AJ$101:$OK$110,EH113))</f>
        <v/>
      </c>
      <c r="EI114" s="6" t="str">
        <f t="shared" ref="EI114" si="1629">IF(EI113="","",COUNTIF($AJ$101:$OK$110,EI113))</f>
        <v/>
      </c>
      <c r="EJ114" s="6" t="str">
        <f t="shared" ref="EJ114" si="1630">IF(EJ113="","",COUNTIF($AJ$101:$OK$110,EJ113))</f>
        <v/>
      </c>
      <c r="EK114" s="6" t="str">
        <f t="shared" ref="EK114" si="1631">IF(EK113="","",COUNTIF($AJ$101:$OK$110,EK113))</f>
        <v/>
      </c>
      <c r="EL114" s="6" t="str">
        <f t="shared" ref="EL114" si="1632">IF(EL113="","",COUNTIF($AJ$101:$OK$110,EL113))</f>
        <v/>
      </c>
      <c r="EM114" s="6" t="str">
        <f t="shared" ref="EM114" si="1633">IF(EM113="","",COUNTIF($AJ$101:$OK$110,EM113))</f>
        <v/>
      </c>
      <c r="EN114" s="6" t="str">
        <f t="shared" ref="EN114" si="1634">IF(EN113="","",COUNTIF($AJ$101:$OK$110,EN113))</f>
        <v/>
      </c>
      <c r="EO114" s="6" t="str">
        <f t="shared" ref="EO114" si="1635">IF(EO113="","",COUNTIF($AJ$101:$OK$110,EO113))</f>
        <v/>
      </c>
      <c r="EP114" s="6" t="str">
        <f t="shared" ref="EP114" si="1636">IF(EP113="","",COUNTIF($AJ$101:$OK$110,EP113))</f>
        <v/>
      </c>
      <c r="EQ114" s="6" t="str">
        <f t="shared" ref="EQ114" si="1637">IF(EQ113="","",COUNTIF($AJ$101:$OK$110,EQ113))</f>
        <v/>
      </c>
      <c r="ER114" s="6" t="str">
        <f t="shared" ref="ER114" si="1638">IF(ER113="","",COUNTIF($AJ$101:$OK$110,ER113))</f>
        <v/>
      </c>
      <c r="ES114" s="6" t="str">
        <f t="shared" ref="ES114" si="1639">IF(ES113="","",COUNTIF($AJ$101:$OK$110,ES113))</f>
        <v/>
      </c>
      <c r="ET114" s="6" t="str">
        <f t="shared" ref="ET114" si="1640">IF(ET113="","",COUNTIF($AJ$101:$OK$110,ET113))</f>
        <v/>
      </c>
      <c r="EU114" s="6" t="str">
        <f t="shared" ref="EU114" si="1641">IF(EU113="","",COUNTIF($AJ$101:$OK$110,EU113))</f>
        <v/>
      </c>
      <c r="EV114" s="6" t="str">
        <f t="shared" ref="EV114" si="1642">IF(EV113="","",COUNTIF($AJ$101:$OK$110,EV113))</f>
        <v/>
      </c>
      <c r="EW114" s="6" t="str">
        <f t="shared" ref="EW114" si="1643">IF(EW113="","",COUNTIF($AJ$101:$OK$110,EW113))</f>
        <v/>
      </c>
      <c r="EX114" s="6" t="str">
        <f t="shared" ref="EX114" si="1644">IF(EX113="","",COUNTIF($AJ$101:$OK$110,EX113))</f>
        <v/>
      </c>
      <c r="EY114" s="6" t="str">
        <f t="shared" ref="EY114" si="1645">IF(EY113="","",COUNTIF($AJ$101:$OK$110,EY113))</f>
        <v/>
      </c>
      <c r="EZ114" s="6" t="str">
        <f t="shared" ref="EZ114" si="1646">IF(EZ113="","",COUNTIF($AJ$101:$OK$110,EZ113))</f>
        <v/>
      </c>
      <c r="FA114" s="6" t="str">
        <f t="shared" ref="FA114" si="1647">IF(FA113="","",COUNTIF($AJ$101:$OK$110,FA113))</f>
        <v/>
      </c>
      <c r="FB114" s="6" t="str">
        <f t="shared" ref="FB114" si="1648">IF(FB113="","",COUNTIF($AJ$101:$OK$110,FB113))</f>
        <v/>
      </c>
      <c r="FC114" s="6" t="str">
        <f t="shared" ref="FC114" si="1649">IF(FC113="","",COUNTIF($AJ$101:$OK$110,FC113))</f>
        <v/>
      </c>
      <c r="FD114" s="6" t="str">
        <f t="shared" ref="FD114" si="1650">IF(FD113="","",COUNTIF($AJ$101:$OK$110,FD113))</f>
        <v/>
      </c>
      <c r="FE114" s="6" t="str">
        <f t="shared" ref="FE114" si="1651">IF(FE113="","",COUNTIF($AJ$101:$OK$110,FE113))</f>
        <v/>
      </c>
      <c r="FF114" s="6" t="str">
        <f t="shared" ref="FF114" si="1652">IF(FF113="","",COUNTIF($AJ$101:$OK$110,FF113))</f>
        <v/>
      </c>
      <c r="FG114" s="6" t="str">
        <f t="shared" ref="FG114" si="1653">IF(FG113="","",COUNTIF($AJ$101:$OK$110,FG113))</f>
        <v/>
      </c>
      <c r="FH114" s="6" t="str">
        <f t="shared" ref="FH114" si="1654">IF(FH113="","",COUNTIF($AJ$101:$OK$110,FH113))</f>
        <v/>
      </c>
      <c r="FI114" s="6" t="str">
        <f t="shared" ref="FI114" si="1655">IF(FI113="","",COUNTIF($AJ$101:$OK$110,FI113))</f>
        <v/>
      </c>
      <c r="FJ114" s="6" t="str">
        <f t="shared" ref="FJ114" si="1656">IF(FJ113="","",COUNTIF($AJ$101:$OK$110,FJ113))</f>
        <v/>
      </c>
      <c r="FK114" s="6" t="str">
        <f t="shared" ref="FK114" si="1657">IF(FK113="","",COUNTIF($AJ$101:$OK$110,FK113))</f>
        <v/>
      </c>
      <c r="FL114" s="6" t="str">
        <f t="shared" ref="FL114" si="1658">IF(FL113="","",COUNTIF($AJ$101:$OK$110,FL113))</f>
        <v/>
      </c>
      <c r="FM114" s="6" t="str">
        <f t="shared" ref="FM114" si="1659">IF(FM113="","",COUNTIF($AJ$101:$OK$110,FM113))</f>
        <v/>
      </c>
      <c r="FN114" s="6" t="str">
        <f t="shared" ref="FN114" si="1660">IF(FN113="","",COUNTIF($AJ$101:$OK$110,FN113))</f>
        <v/>
      </c>
      <c r="FO114" s="6" t="str">
        <f t="shared" ref="FO114" si="1661">IF(FO113="","",COUNTIF($AJ$101:$OK$110,FO113))</f>
        <v/>
      </c>
      <c r="FP114" s="6" t="str">
        <f t="shared" ref="FP114" si="1662">IF(FP113="","",COUNTIF($AJ$101:$OK$110,FP113))</f>
        <v/>
      </c>
      <c r="FQ114" s="6" t="str">
        <f t="shared" ref="FQ114" si="1663">IF(FQ113="","",COUNTIF($AJ$101:$OK$110,FQ113))</f>
        <v/>
      </c>
      <c r="FR114" s="6" t="str">
        <f t="shared" ref="FR114" si="1664">IF(FR113="","",COUNTIF($AJ$101:$OK$110,FR113))</f>
        <v/>
      </c>
      <c r="FS114" s="6" t="str">
        <f t="shared" ref="FS114" si="1665">IF(FS113="","",COUNTIF($AJ$101:$OK$110,FS113))</f>
        <v/>
      </c>
      <c r="FT114" s="6" t="str">
        <f t="shared" ref="FT114" si="1666">IF(FT113="","",COUNTIF($AJ$101:$OK$110,FT113))</f>
        <v/>
      </c>
      <c r="FU114" s="6" t="str">
        <f t="shared" ref="FU114" si="1667">IF(FU113="","",COUNTIF($AJ$101:$OK$110,FU113))</f>
        <v/>
      </c>
      <c r="FV114" s="6" t="str">
        <f t="shared" ref="FV114" si="1668">IF(FV113="","",COUNTIF($AJ$101:$OK$110,FV113))</f>
        <v/>
      </c>
      <c r="FW114" s="6" t="str">
        <f t="shared" ref="FW114" si="1669">IF(FW113="","",COUNTIF($AJ$101:$OK$110,FW113))</f>
        <v/>
      </c>
      <c r="FX114" s="6" t="str">
        <f t="shared" ref="FX114" si="1670">IF(FX113="","",COUNTIF($AJ$101:$OK$110,FX113))</f>
        <v/>
      </c>
      <c r="FY114" s="6" t="str">
        <f t="shared" ref="FY114" si="1671">IF(FY113="","",COUNTIF($AJ$101:$OK$110,FY113))</f>
        <v/>
      </c>
      <c r="FZ114" s="6" t="str">
        <f t="shared" ref="FZ114" si="1672">IF(FZ113="","",COUNTIF($AJ$101:$OK$110,FZ113))</f>
        <v/>
      </c>
      <c r="GA114" s="6" t="str">
        <f t="shared" ref="GA114" si="1673">IF(GA113="","",COUNTIF($AJ$101:$OK$110,GA113))</f>
        <v/>
      </c>
      <c r="GB114" s="6" t="str">
        <f t="shared" ref="GB114" si="1674">IF(GB113="","",COUNTIF($AJ$101:$OK$110,GB113))</f>
        <v/>
      </c>
      <c r="GC114" s="6" t="str">
        <f t="shared" ref="GC114" si="1675">IF(GC113="","",COUNTIF($AJ$101:$OK$110,GC113))</f>
        <v/>
      </c>
      <c r="GD114" s="6" t="str">
        <f t="shared" ref="GD114" si="1676">IF(GD113="","",COUNTIF($AJ$101:$OK$110,GD113))</f>
        <v/>
      </c>
      <c r="GE114" s="6" t="str">
        <f t="shared" ref="GE114" si="1677">IF(GE113="","",COUNTIF($AJ$101:$OK$110,GE113))</f>
        <v/>
      </c>
      <c r="GF114" s="6" t="str">
        <f t="shared" ref="GF114" si="1678">IF(GF113="","",COUNTIF($AJ$101:$OK$110,GF113))</f>
        <v/>
      </c>
      <c r="GG114" s="6" t="str">
        <f t="shared" ref="GG114" si="1679">IF(GG113="","",COUNTIF($AJ$101:$OK$110,GG113))</f>
        <v/>
      </c>
      <c r="GH114" s="6" t="str">
        <f t="shared" ref="GH114" si="1680">IF(GH113="","",COUNTIF($AJ$101:$OK$110,GH113))</f>
        <v/>
      </c>
      <c r="GI114" s="6" t="str">
        <f t="shared" ref="GI114" si="1681">IF(GI113="","",COUNTIF($AJ$101:$OK$110,GI113))</f>
        <v/>
      </c>
      <c r="GJ114" s="6" t="str">
        <f t="shared" ref="GJ114" si="1682">IF(GJ113="","",COUNTIF($AJ$101:$OK$110,GJ113))</f>
        <v/>
      </c>
      <c r="GK114" s="6" t="str">
        <f t="shared" ref="GK114" si="1683">IF(GK113="","",COUNTIF($AJ$101:$OK$110,GK113))</f>
        <v/>
      </c>
      <c r="GL114" s="6" t="str">
        <f t="shared" ref="GL114" si="1684">IF(GL113="","",COUNTIF($AJ$101:$OK$110,GL113))</f>
        <v/>
      </c>
      <c r="GM114" s="6" t="str">
        <f t="shared" ref="GM114" si="1685">IF(GM113="","",COUNTIF($AJ$101:$OK$110,GM113))</f>
        <v/>
      </c>
      <c r="GN114" s="6" t="str">
        <f t="shared" ref="GN114" si="1686">IF(GN113="","",COUNTIF($AJ$101:$OK$110,GN113))</f>
        <v/>
      </c>
      <c r="GO114" s="6" t="str">
        <f t="shared" ref="GO114" si="1687">IF(GO113="","",COUNTIF($AJ$101:$OK$110,GO113))</f>
        <v/>
      </c>
      <c r="GP114" s="6" t="str">
        <f t="shared" ref="GP114" si="1688">IF(GP113="","",COUNTIF($AJ$101:$OK$110,GP113))</f>
        <v/>
      </c>
      <c r="GQ114" s="6" t="str">
        <f t="shared" ref="GQ114" si="1689">IF(GQ113="","",COUNTIF($AJ$101:$OK$110,GQ113))</f>
        <v/>
      </c>
      <c r="GR114" s="6" t="str">
        <f t="shared" ref="GR114" si="1690">IF(GR113="","",COUNTIF($AJ$101:$OK$110,GR113))</f>
        <v/>
      </c>
      <c r="GS114" s="6" t="str">
        <f t="shared" ref="GS114" si="1691">IF(GS113="","",COUNTIF($AJ$101:$OK$110,GS113))</f>
        <v/>
      </c>
      <c r="GT114" s="6" t="str">
        <f t="shared" ref="GT114" si="1692">IF(GT113="","",COUNTIF($AJ$101:$OK$110,GT113))</f>
        <v/>
      </c>
      <c r="GU114" s="6" t="str">
        <f t="shared" ref="GU114" si="1693">IF(GU113="","",COUNTIF($AJ$101:$OK$110,GU113))</f>
        <v/>
      </c>
      <c r="GV114" s="6" t="str">
        <f t="shared" ref="GV114" si="1694">IF(GV113="","",COUNTIF($AJ$101:$OK$110,GV113))</f>
        <v/>
      </c>
      <c r="GW114" s="6" t="str">
        <f t="shared" ref="GW114" si="1695">IF(GW113="","",COUNTIF($AJ$101:$OK$110,GW113))</f>
        <v/>
      </c>
      <c r="GX114" s="6" t="str">
        <f t="shared" ref="GX114" si="1696">IF(GX113="","",COUNTIF($AJ$101:$OK$110,GX113))</f>
        <v/>
      </c>
      <c r="GY114" s="6" t="str">
        <f t="shared" ref="GY114" si="1697">IF(GY113="","",COUNTIF($AJ$101:$OK$110,GY113))</f>
        <v/>
      </c>
      <c r="GZ114" s="6" t="str">
        <f t="shared" ref="GZ114" si="1698">IF(GZ113="","",COUNTIF($AJ$101:$OK$110,GZ113))</f>
        <v/>
      </c>
      <c r="HA114" s="6" t="str">
        <f t="shared" ref="HA114" si="1699">IF(HA113="","",COUNTIF($AJ$101:$OK$110,HA113))</f>
        <v/>
      </c>
      <c r="HB114" s="6" t="str">
        <f t="shared" ref="HB114" si="1700">IF(HB113="","",COUNTIF($AJ$101:$OK$110,HB113))</f>
        <v/>
      </c>
      <c r="HC114" s="6" t="str">
        <f t="shared" ref="HC114" si="1701">IF(HC113="","",COUNTIF($AJ$101:$OK$110,HC113))</f>
        <v/>
      </c>
      <c r="HD114" s="6" t="str">
        <f t="shared" ref="HD114" si="1702">IF(HD113="","",COUNTIF($AJ$101:$OK$110,HD113))</f>
        <v/>
      </c>
      <c r="HE114" s="6" t="str">
        <f t="shared" ref="HE114" si="1703">IF(HE113="","",COUNTIF($AJ$101:$OK$110,HE113))</f>
        <v/>
      </c>
      <c r="HF114" s="6" t="str">
        <f t="shared" ref="HF114" si="1704">IF(HF113="","",COUNTIF($AJ$101:$OK$110,HF113))</f>
        <v/>
      </c>
      <c r="HG114" s="6" t="str">
        <f t="shared" ref="HG114" si="1705">IF(HG113="","",COUNTIF($AJ$101:$OK$110,HG113))</f>
        <v/>
      </c>
      <c r="HH114" s="6" t="str">
        <f t="shared" ref="HH114" si="1706">IF(HH113="","",COUNTIF($AJ$101:$OK$110,HH113))</f>
        <v/>
      </c>
      <c r="HI114" s="6" t="str">
        <f t="shared" ref="HI114" si="1707">IF(HI113="","",COUNTIF($AJ$101:$OK$110,HI113))</f>
        <v/>
      </c>
      <c r="HJ114" s="6" t="str">
        <f t="shared" ref="HJ114" si="1708">IF(HJ113="","",COUNTIF($AJ$101:$OK$110,HJ113))</f>
        <v/>
      </c>
      <c r="HK114" s="6" t="str">
        <f t="shared" ref="HK114" si="1709">IF(HK113="","",COUNTIF($AJ$101:$OK$110,HK113))</f>
        <v/>
      </c>
      <c r="HL114" s="6" t="str">
        <f t="shared" ref="HL114" si="1710">IF(HL113="","",COUNTIF($AJ$101:$OK$110,HL113))</f>
        <v/>
      </c>
      <c r="HM114" s="6" t="str">
        <f t="shared" ref="HM114" si="1711">IF(HM113="","",COUNTIF($AJ$101:$OK$110,HM113))</f>
        <v/>
      </c>
      <c r="HN114" s="6" t="str">
        <f t="shared" ref="HN114" si="1712">IF(HN113="","",COUNTIF($AJ$101:$OK$110,HN113))</f>
        <v/>
      </c>
      <c r="HO114" s="6" t="str">
        <f t="shared" ref="HO114" si="1713">IF(HO113="","",COUNTIF($AJ$101:$OK$110,HO113))</f>
        <v/>
      </c>
      <c r="HP114" s="6" t="str">
        <f t="shared" ref="HP114" si="1714">IF(HP113="","",COUNTIF($AJ$101:$OK$110,HP113))</f>
        <v/>
      </c>
      <c r="HQ114" s="6" t="str">
        <f t="shared" ref="HQ114" si="1715">IF(HQ113="","",COUNTIF($AJ$101:$OK$110,HQ113))</f>
        <v/>
      </c>
      <c r="HR114" s="6" t="str">
        <f t="shared" ref="HR114" si="1716">IF(HR113="","",COUNTIF($AJ$101:$OK$110,HR113))</f>
        <v/>
      </c>
      <c r="HS114" s="6" t="str">
        <f t="shared" ref="HS114" si="1717">IF(HS113="","",COUNTIF($AJ$101:$OK$110,HS113))</f>
        <v/>
      </c>
      <c r="HT114" s="6" t="str">
        <f t="shared" ref="HT114" si="1718">IF(HT113="","",COUNTIF($AJ$101:$OK$110,HT113))</f>
        <v/>
      </c>
      <c r="HU114" s="6" t="str">
        <f t="shared" ref="HU114" si="1719">IF(HU113="","",COUNTIF($AJ$101:$OK$110,HU113))</f>
        <v/>
      </c>
      <c r="HV114" s="6" t="str">
        <f t="shared" ref="HV114" si="1720">IF(HV113="","",COUNTIF($AJ$101:$OK$110,HV113))</f>
        <v/>
      </c>
      <c r="HW114" s="6" t="str">
        <f t="shared" ref="HW114" si="1721">IF(HW113="","",COUNTIF($AJ$101:$OK$110,HW113))</f>
        <v/>
      </c>
      <c r="HX114" s="6" t="str">
        <f t="shared" ref="HX114" si="1722">IF(HX113="","",COUNTIF($AJ$101:$OK$110,HX113))</f>
        <v/>
      </c>
      <c r="HY114" s="6" t="str">
        <f t="shared" ref="HY114" si="1723">IF(HY113="","",COUNTIF($AJ$101:$OK$110,HY113))</f>
        <v/>
      </c>
      <c r="HZ114" s="6" t="str">
        <f t="shared" ref="HZ114" si="1724">IF(HZ113="","",COUNTIF($AJ$101:$OK$110,HZ113))</f>
        <v/>
      </c>
      <c r="IA114" s="6" t="str">
        <f t="shared" ref="IA114" si="1725">IF(IA113="","",COUNTIF($AJ$101:$OK$110,IA113))</f>
        <v/>
      </c>
      <c r="IB114" s="6" t="str">
        <f t="shared" ref="IB114" si="1726">IF(IB113="","",COUNTIF($AJ$101:$OK$110,IB113))</f>
        <v/>
      </c>
      <c r="IC114" s="6" t="str">
        <f t="shared" ref="IC114" si="1727">IF(IC113="","",COUNTIF($AJ$101:$OK$110,IC113))</f>
        <v/>
      </c>
      <c r="ID114" s="6" t="str">
        <f t="shared" ref="ID114" si="1728">IF(ID113="","",COUNTIF($AJ$101:$OK$110,ID113))</f>
        <v/>
      </c>
      <c r="IE114" s="6" t="str">
        <f t="shared" ref="IE114" si="1729">IF(IE113="","",COUNTIF($AJ$101:$OK$110,IE113))</f>
        <v/>
      </c>
      <c r="IF114" s="6" t="str">
        <f t="shared" ref="IF114" si="1730">IF(IF113="","",COUNTIF($AJ$101:$OK$110,IF113))</f>
        <v/>
      </c>
      <c r="IG114" s="6" t="str">
        <f t="shared" ref="IG114" si="1731">IF(IG113="","",COUNTIF($AJ$101:$OK$110,IG113))</f>
        <v/>
      </c>
      <c r="IH114" s="6" t="str">
        <f t="shared" ref="IH114" si="1732">IF(IH113="","",COUNTIF($AJ$101:$OK$110,IH113))</f>
        <v/>
      </c>
      <c r="II114" s="6" t="str">
        <f t="shared" ref="II114" si="1733">IF(II113="","",COUNTIF($AJ$101:$OK$110,II113))</f>
        <v/>
      </c>
      <c r="IJ114" s="6" t="str">
        <f t="shared" ref="IJ114" si="1734">IF(IJ113="","",COUNTIF($AJ$101:$OK$110,IJ113))</f>
        <v/>
      </c>
      <c r="IK114" s="6" t="str">
        <f t="shared" ref="IK114" si="1735">IF(IK113="","",COUNTIF($AJ$101:$OK$110,IK113))</f>
        <v/>
      </c>
      <c r="IL114" s="6" t="str">
        <f t="shared" ref="IL114" si="1736">IF(IL113="","",COUNTIF($AJ$101:$OK$110,IL113))</f>
        <v/>
      </c>
      <c r="IM114" s="6" t="str">
        <f t="shared" ref="IM114" si="1737">IF(IM113="","",COUNTIF($AJ$101:$OK$110,IM113))</f>
        <v/>
      </c>
      <c r="IN114" s="6" t="str">
        <f t="shared" ref="IN114" si="1738">IF(IN113="","",COUNTIF($AJ$101:$OK$110,IN113))</f>
        <v/>
      </c>
      <c r="IO114" s="6" t="str">
        <f t="shared" ref="IO114" si="1739">IF(IO113="","",COUNTIF($AJ$101:$OK$110,IO113))</f>
        <v/>
      </c>
      <c r="IP114" s="6" t="str">
        <f t="shared" ref="IP114" si="1740">IF(IP113="","",COUNTIF($AJ$101:$OK$110,IP113))</f>
        <v/>
      </c>
      <c r="IQ114" s="6" t="str">
        <f t="shared" ref="IQ114" si="1741">IF(IQ113="","",COUNTIF($AJ$101:$OK$110,IQ113))</f>
        <v/>
      </c>
      <c r="IR114" s="6" t="str">
        <f t="shared" ref="IR114" si="1742">IF(IR113="","",COUNTIF($AJ$101:$OK$110,IR113))</f>
        <v/>
      </c>
      <c r="IS114" s="6" t="str">
        <f t="shared" ref="IS114" si="1743">IF(IS113="","",COUNTIF($AJ$101:$OK$110,IS113))</f>
        <v/>
      </c>
      <c r="IT114" s="6" t="str">
        <f t="shared" ref="IT114" si="1744">IF(IT113="","",COUNTIF($AJ$101:$OK$110,IT113))</f>
        <v/>
      </c>
      <c r="IU114" s="6" t="str">
        <f t="shared" ref="IU114" si="1745">IF(IU113="","",COUNTIF($AJ$101:$OK$110,IU113))</f>
        <v/>
      </c>
      <c r="IV114" s="6" t="str">
        <f t="shared" ref="IV114" si="1746">IF(IV113="","",COUNTIF($AJ$101:$OK$110,IV113))</f>
        <v/>
      </c>
      <c r="IW114" s="6" t="str">
        <f t="shared" ref="IW114" si="1747">IF(IW113="","",COUNTIF($AJ$101:$OK$110,IW113))</f>
        <v/>
      </c>
      <c r="IX114" s="6" t="str">
        <f t="shared" ref="IX114" si="1748">IF(IX113="","",COUNTIF($AJ$101:$OK$110,IX113))</f>
        <v/>
      </c>
      <c r="IY114" s="6" t="str">
        <f t="shared" ref="IY114" si="1749">IF(IY113="","",COUNTIF($AJ$101:$OK$110,IY113))</f>
        <v/>
      </c>
      <c r="IZ114" s="6" t="str">
        <f t="shared" ref="IZ114" si="1750">IF(IZ113="","",COUNTIF($AJ$101:$OK$110,IZ113))</f>
        <v/>
      </c>
      <c r="JA114" s="6" t="str">
        <f t="shared" ref="JA114" si="1751">IF(JA113="","",COUNTIF($AJ$101:$OK$110,JA113))</f>
        <v/>
      </c>
      <c r="JB114" s="6" t="str">
        <f t="shared" ref="JB114" si="1752">IF(JB113="","",COUNTIF($AJ$101:$OK$110,JB113))</f>
        <v/>
      </c>
      <c r="JC114" s="6" t="str">
        <f t="shared" ref="JC114" si="1753">IF(JC113="","",COUNTIF($AJ$101:$OK$110,JC113))</f>
        <v/>
      </c>
      <c r="JD114" s="6" t="str">
        <f t="shared" ref="JD114" si="1754">IF(JD113="","",COUNTIF($AJ$101:$OK$110,JD113))</f>
        <v/>
      </c>
      <c r="JE114" s="6" t="str">
        <f t="shared" ref="JE114" si="1755">IF(JE113="","",COUNTIF($AJ$101:$OK$110,JE113))</f>
        <v/>
      </c>
      <c r="JF114" s="6" t="str">
        <f t="shared" ref="JF114" si="1756">IF(JF113="","",COUNTIF($AJ$101:$OK$110,JF113))</f>
        <v/>
      </c>
      <c r="JG114" s="6" t="str">
        <f t="shared" ref="JG114" si="1757">IF(JG113="","",COUNTIF($AJ$101:$OK$110,JG113))</f>
        <v/>
      </c>
      <c r="JH114" s="6" t="str">
        <f t="shared" ref="JH114" si="1758">IF(JH113="","",COUNTIF($AJ$101:$OK$110,JH113))</f>
        <v/>
      </c>
      <c r="JI114" s="6" t="str">
        <f t="shared" ref="JI114" si="1759">IF(JI113="","",COUNTIF($AJ$101:$OK$110,JI113))</f>
        <v/>
      </c>
      <c r="JJ114" s="6" t="str">
        <f t="shared" ref="JJ114" si="1760">IF(JJ113="","",COUNTIF($AJ$101:$OK$110,JJ113))</f>
        <v/>
      </c>
      <c r="JK114" s="6" t="str">
        <f t="shared" ref="JK114" si="1761">IF(JK113="","",COUNTIF($AJ$101:$OK$110,JK113))</f>
        <v/>
      </c>
      <c r="JL114" s="6" t="str">
        <f t="shared" ref="JL114" si="1762">IF(JL113="","",COUNTIF($AJ$101:$OK$110,JL113))</f>
        <v/>
      </c>
      <c r="JM114" s="6" t="str">
        <f t="shared" ref="JM114" si="1763">IF(JM113="","",COUNTIF($AJ$101:$OK$110,JM113))</f>
        <v/>
      </c>
      <c r="JN114" s="6" t="str">
        <f t="shared" ref="JN114" si="1764">IF(JN113="","",COUNTIF($AJ$101:$OK$110,JN113))</f>
        <v/>
      </c>
      <c r="JO114" s="6" t="str">
        <f t="shared" ref="JO114" si="1765">IF(JO113="","",COUNTIF($AJ$101:$OK$110,JO113))</f>
        <v/>
      </c>
      <c r="JP114" s="6" t="str">
        <f t="shared" ref="JP114" si="1766">IF(JP113="","",COUNTIF($AJ$101:$OK$110,JP113))</f>
        <v/>
      </c>
      <c r="JQ114" s="6" t="str">
        <f t="shared" ref="JQ114" si="1767">IF(JQ113="","",COUNTIF($AJ$101:$OK$110,JQ113))</f>
        <v/>
      </c>
      <c r="JR114" s="6" t="str">
        <f t="shared" ref="JR114" si="1768">IF(JR113="","",COUNTIF($AJ$101:$OK$110,JR113))</f>
        <v/>
      </c>
      <c r="JS114" s="6" t="str">
        <f t="shared" ref="JS114" si="1769">IF(JS113="","",COUNTIF($AJ$101:$OK$110,JS113))</f>
        <v/>
      </c>
      <c r="JT114" s="6" t="str">
        <f t="shared" ref="JT114" si="1770">IF(JT113="","",COUNTIF($AJ$101:$OK$110,JT113))</f>
        <v/>
      </c>
      <c r="JU114" s="6" t="str">
        <f t="shared" ref="JU114" si="1771">IF(JU113="","",COUNTIF($AJ$101:$OK$110,JU113))</f>
        <v/>
      </c>
      <c r="JV114" s="6" t="str">
        <f t="shared" ref="JV114" si="1772">IF(JV113="","",COUNTIF($AJ$101:$OK$110,JV113))</f>
        <v/>
      </c>
      <c r="JW114" s="6" t="str">
        <f t="shared" ref="JW114" si="1773">IF(JW113="","",COUNTIF($AJ$101:$OK$110,JW113))</f>
        <v/>
      </c>
      <c r="JX114" s="6" t="str">
        <f t="shared" ref="JX114" si="1774">IF(JX113="","",COUNTIF($AJ$101:$OK$110,JX113))</f>
        <v/>
      </c>
      <c r="JY114" s="6" t="str">
        <f t="shared" ref="JY114" si="1775">IF(JY113="","",COUNTIF($AJ$101:$OK$110,JY113))</f>
        <v/>
      </c>
      <c r="JZ114" s="6" t="str">
        <f t="shared" ref="JZ114" si="1776">IF(JZ113="","",COUNTIF($AJ$101:$OK$110,JZ113))</f>
        <v/>
      </c>
      <c r="KA114" s="6" t="str">
        <f t="shared" ref="KA114" si="1777">IF(KA113="","",COUNTIF($AJ$101:$OK$110,KA113))</f>
        <v/>
      </c>
      <c r="KB114" s="6" t="str">
        <f t="shared" ref="KB114" si="1778">IF(KB113="","",COUNTIF($AJ$101:$OK$110,KB113))</f>
        <v/>
      </c>
      <c r="KC114" s="6" t="str">
        <f t="shared" ref="KC114" si="1779">IF(KC113="","",COUNTIF($AJ$101:$OK$110,KC113))</f>
        <v/>
      </c>
      <c r="KD114" s="6" t="str">
        <f t="shared" ref="KD114" si="1780">IF(KD113="","",COUNTIF($AJ$101:$OK$110,KD113))</f>
        <v/>
      </c>
      <c r="KE114" s="6" t="str">
        <f t="shared" ref="KE114" si="1781">IF(KE113="","",COUNTIF($AJ$101:$OK$110,KE113))</f>
        <v/>
      </c>
      <c r="KF114" s="6" t="str">
        <f t="shared" ref="KF114" si="1782">IF(KF113="","",COUNTIF($AJ$101:$OK$110,KF113))</f>
        <v/>
      </c>
      <c r="KG114" s="6" t="str">
        <f t="shared" ref="KG114" si="1783">IF(KG113="","",COUNTIF($AJ$101:$OK$110,KG113))</f>
        <v/>
      </c>
      <c r="KH114" s="6" t="str">
        <f t="shared" ref="KH114" si="1784">IF(KH113="","",COUNTIF($AJ$101:$OK$110,KH113))</f>
        <v/>
      </c>
      <c r="KI114" s="6" t="str">
        <f t="shared" ref="KI114" si="1785">IF(KI113="","",COUNTIF($AJ$101:$OK$110,KI113))</f>
        <v/>
      </c>
      <c r="KJ114" s="6" t="str">
        <f t="shared" ref="KJ114" si="1786">IF(KJ113="","",COUNTIF($AJ$101:$OK$110,KJ113))</f>
        <v/>
      </c>
      <c r="KK114" s="6" t="str">
        <f t="shared" ref="KK114" si="1787">IF(KK113="","",COUNTIF($AJ$101:$OK$110,KK113))</f>
        <v/>
      </c>
      <c r="KL114" s="6" t="str">
        <f t="shared" ref="KL114" si="1788">IF(KL113="","",COUNTIF($AJ$101:$OK$110,KL113))</f>
        <v/>
      </c>
      <c r="KM114" s="6" t="str">
        <f t="shared" ref="KM114" si="1789">IF(KM113="","",COUNTIF($AJ$101:$OK$110,KM113))</f>
        <v/>
      </c>
      <c r="KN114" s="6" t="str">
        <f t="shared" ref="KN114" si="1790">IF(KN113="","",COUNTIF($AJ$101:$OK$110,KN113))</f>
        <v/>
      </c>
      <c r="KO114" s="6" t="str">
        <f t="shared" ref="KO114" si="1791">IF(KO113="","",COUNTIF($AJ$101:$OK$110,KO113))</f>
        <v/>
      </c>
      <c r="KP114" s="6" t="str">
        <f t="shared" ref="KP114" si="1792">IF(KP113="","",COUNTIF($AJ$101:$OK$110,KP113))</f>
        <v/>
      </c>
      <c r="KQ114" s="6" t="str">
        <f t="shared" ref="KQ114" si="1793">IF(KQ113="","",COUNTIF($AJ$101:$OK$110,KQ113))</f>
        <v/>
      </c>
      <c r="KR114" s="6" t="str">
        <f t="shared" ref="KR114" si="1794">IF(KR113="","",COUNTIF($AJ$101:$OK$110,KR113))</f>
        <v/>
      </c>
      <c r="KS114" s="6" t="str">
        <f t="shared" ref="KS114" si="1795">IF(KS113="","",COUNTIF($AJ$101:$OK$110,KS113))</f>
        <v/>
      </c>
      <c r="KT114" s="6" t="str">
        <f t="shared" ref="KT114" si="1796">IF(KT113="","",COUNTIF($AJ$101:$OK$110,KT113))</f>
        <v/>
      </c>
      <c r="KU114" s="6" t="str">
        <f t="shared" ref="KU114" si="1797">IF(KU113="","",COUNTIF($AJ$101:$OK$110,KU113))</f>
        <v/>
      </c>
      <c r="KV114" s="6" t="str">
        <f t="shared" ref="KV114" si="1798">IF(KV113="","",COUNTIF($AJ$101:$OK$110,KV113))</f>
        <v/>
      </c>
      <c r="KW114" s="6" t="str">
        <f t="shared" ref="KW114" si="1799">IF(KW113="","",COUNTIF($AJ$101:$OK$110,KW113))</f>
        <v/>
      </c>
      <c r="KX114" s="6" t="str">
        <f t="shared" ref="KX114" si="1800">IF(KX113="","",COUNTIF($AJ$101:$OK$110,KX113))</f>
        <v/>
      </c>
      <c r="KY114" s="6" t="str">
        <f t="shared" ref="KY114" si="1801">IF(KY113="","",COUNTIF($AJ$101:$OK$110,KY113))</f>
        <v/>
      </c>
      <c r="KZ114" s="6" t="str">
        <f t="shared" ref="KZ114" si="1802">IF(KZ113="","",COUNTIF($AJ$101:$OK$110,KZ113))</f>
        <v/>
      </c>
      <c r="LA114" s="6" t="str">
        <f t="shared" ref="LA114" si="1803">IF(LA113="","",COUNTIF($AJ$101:$OK$110,LA113))</f>
        <v/>
      </c>
      <c r="LB114" s="6" t="str">
        <f t="shared" ref="LB114" si="1804">IF(LB113="","",COUNTIF($AJ$101:$OK$110,LB113))</f>
        <v/>
      </c>
      <c r="LC114" s="6" t="str">
        <f t="shared" ref="LC114" si="1805">IF(LC113="","",COUNTIF($AJ$101:$OK$110,LC113))</f>
        <v/>
      </c>
      <c r="LD114" s="6" t="str">
        <f t="shared" ref="LD114" si="1806">IF(LD113="","",COUNTIF($AJ$101:$OK$110,LD113))</f>
        <v/>
      </c>
      <c r="LE114" s="6" t="str">
        <f t="shared" ref="LE114" si="1807">IF(LE113="","",COUNTIF($AJ$101:$OK$110,LE113))</f>
        <v/>
      </c>
      <c r="LF114" s="6" t="str">
        <f t="shared" ref="LF114" si="1808">IF(LF113="","",COUNTIF($AJ$101:$OK$110,LF113))</f>
        <v/>
      </c>
      <c r="LG114" s="6" t="str">
        <f t="shared" ref="LG114" si="1809">IF(LG113="","",COUNTIF($AJ$101:$OK$110,LG113))</f>
        <v/>
      </c>
      <c r="LH114" s="6" t="str">
        <f t="shared" ref="LH114" si="1810">IF(LH113="","",COUNTIF($AJ$101:$OK$110,LH113))</f>
        <v/>
      </c>
      <c r="LI114" s="6" t="str">
        <f t="shared" ref="LI114" si="1811">IF(LI113="","",COUNTIF($AJ$101:$OK$110,LI113))</f>
        <v/>
      </c>
      <c r="LJ114" s="6" t="str">
        <f t="shared" ref="LJ114" si="1812">IF(LJ113="","",COUNTIF($AJ$101:$OK$110,LJ113))</f>
        <v/>
      </c>
      <c r="LK114" s="6" t="str">
        <f t="shared" ref="LK114" si="1813">IF(LK113="","",COUNTIF($AJ$101:$OK$110,LK113))</f>
        <v/>
      </c>
      <c r="LL114" s="6" t="str">
        <f t="shared" ref="LL114" si="1814">IF(LL113="","",COUNTIF($AJ$101:$OK$110,LL113))</f>
        <v/>
      </c>
      <c r="LM114" s="6" t="str">
        <f t="shared" ref="LM114" si="1815">IF(LM113="","",COUNTIF($AJ$101:$OK$110,LM113))</f>
        <v/>
      </c>
      <c r="LN114" s="6" t="str">
        <f t="shared" ref="LN114" si="1816">IF(LN113="","",COUNTIF($AJ$101:$OK$110,LN113))</f>
        <v/>
      </c>
      <c r="LO114" s="6" t="str">
        <f t="shared" ref="LO114" si="1817">IF(LO113="","",COUNTIF($AJ$101:$OK$110,LO113))</f>
        <v/>
      </c>
      <c r="LP114" s="6" t="str">
        <f t="shared" ref="LP114" si="1818">IF(LP113="","",COUNTIF($AJ$101:$OK$110,LP113))</f>
        <v/>
      </c>
      <c r="LQ114" s="6" t="str">
        <f t="shared" ref="LQ114" si="1819">IF(LQ113="","",COUNTIF($AJ$101:$OK$110,LQ113))</f>
        <v/>
      </c>
      <c r="LR114" s="6" t="str">
        <f t="shared" ref="LR114" si="1820">IF(LR113="","",COUNTIF($AJ$101:$OK$110,LR113))</f>
        <v/>
      </c>
      <c r="LS114" s="6" t="str">
        <f t="shared" ref="LS114" si="1821">IF(LS113="","",COUNTIF($AJ$101:$OK$110,LS113))</f>
        <v/>
      </c>
      <c r="LT114" s="6" t="str">
        <f t="shared" ref="LT114" si="1822">IF(LT113="","",COUNTIF($AJ$101:$OK$110,LT113))</f>
        <v/>
      </c>
      <c r="LU114" s="6" t="str">
        <f t="shared" ref="LU114" si="1823">IF(LU113="","",COUNTIF($AJ$101:$OK$110,LU113))</f>
        <v/>
      </c>
      <c r="LV114" s="6" t="str">
        <f t="shared" ref="LV114" si="1824">IF(LV113="","",COUNTIF($AJ$101:$OK$110,LV113))</f>
        <v/>
      </c>
      <c r="LW114" s="6" t="str">
        <f t="shared" ref="LW114" si="1825">IF(LW113="","",COUNTIF($AJ$101:$OK$110,LW113))</f>
        <v/>
      </c>
      <c r="LX114" s="6" t="str">
        <f t="shared" ref="LX114" si="1826">IF(LX113="","",COUNTIF($AJ$101:$OK$110,LX113))</f>
        <v/>
      </c>
      <c r="LY114" s="6" t="str">
        <f t="shared" ref="LY114" si="1827">IF(LY113="","",COUNTIF($AJ$101:$OK$110,LY113))</f>
        <v/>
      </c>
      <c r="LZ114" s="6" t="str">
        <f t="shared" ref="LZ114" si="1828">IF(LZ113="","",COUNTIF($AJ$101:$OK$110,LZ113))</f>
        <v/>
      </c>
      <c r="MA114" s="6" t="str">
        <f t="shared" ref="MA114" si="1829">IF(MA113="","",COUNTIF($AJ$101:$OK$110,MA113))</f>
        <v/>
      </c>
      <c r="MB114" s="6" t="str">
        <f t="shared" ref="MB114" si="1830">IF(MB113="","",COUNTIF($AJ$101:$OK$110,MB113))</f>
        <v/>
      </c>
      <c r="MC114" s="6" t="str">
        <f t="shared" ref="MC114" si="1831">IF(MC113="","",COUNTIF($AJ$101:$OK$110,MC113))</f>
        <v/>
      </c>
      <c r="MD114" s="6" t="str">
        <f t="shared" ref="MD114" si="1832">IF(MD113="","",COUNTIF($AJ$101:$OK$110,MD113))</f>
        <v/>
      </c>
      <c r="ME114" s="6" t="str">
        <f t="shared" ref="ME114" si="1833">IF(ME113="","",COUNTIF($AJ$101:$OK$110,ME113))</f>
        <v/>
      </c>
      <c r="MF114" s="6" t="str">
        <f t="shared" ref="MF114" si="1834">IF(MF113="","",COUNTIF($AJ$101:$OK$110,MF113))</f>
        <v/>
      </c>
      <c r="MG114" s="6" t="str">
        <f t="shared" ref="MG114" si="1835">IF(MG113="","",COUNTIF($AJ$101:$OK$110,MG113))</f>
        <v/>
      </c>
      <c r="MH114" s="6" t="str">
        <f t="shared" ref="MH114" si="1836">IF(MH113="","",COUNTIF($AJ$101:$OK$110,MH113))</f>
        <v/>
      </c>
      <c r="MI114" s="6" t="str">
        <f t="shared" ref="MI114" si="1837">IF(MI113="","",COUNTIF($AJ$101:$OK$110,MI113))</f>
        <v/>
      </c>
      <c r="MJ114" s="6" t="str">
        <f t="shared" ref="MJ114" si="1838">IF(MJ113="","",COUNTIF($AJ$101:$OK$110,MJ113))</f>
        <v/>
      </c>
      <c r="MK114" s="6" t="str">
        <f t="shared" ref="MK114" si="1839">IF(MK113="","",COUNTIF($AJ$101:$OK$110,MK113))</f>
        <v/>
      </c>
      <c r="ML114" s="6" t="str">
        <f t="shared" ref="ML114" si="1840">IF(ML113="","",COUNTIF($AJ$101:$OK$110,ML113))</f>
        <v/>
      </c>
      <c r="MM114" s="6" t="str">
        <f t="shared" ref="MM114" si="1841">IF(MM113="","",COUNTIF($AJ$101:$OK$110,MM113))</f>
        <v/>
      </c>
      <c r="MN114" s="6" t="str">
        <f t="shared" ref="MN114" si="1842">IF(MN113="","",COUNTIF($AJ$101:$OK$110,MN113))</f>
        <v/>
      </c>
      <c r="MO114" s="6" t="str">
        <f t="shared" ref="MO114" si="1843">IF(MO113="","",COUNTIF($AJ$101:$OK$110,MO113))</f>
        <v/>
      </c>
      <c r="MP114" s="6" t="str">
        <f t="shared" ref="MP114" si="1844">IF(MP113="","",COUNTIF($AJ$101:$OK$110,MP113))</f>
        <v/>
      </c>
      <c r="MQ114" s="6" t="str">
        <f t="shared" ref="MQ114" si="1845">IF(MQ113="","",COUNTIF($AJ$101:$OK$110,MQ113))</f>
        <v/>
      </c>
      <c r="MR114" s="6" t="str">
        <f t="shared" ref="MR114" si="1846">IF(MR113="","",COUNTIF($AJ$101:$OK$110,MR113))</f>
        <v/>
      </c>
      <c r="MS114" s="6" t="str">
        <f t="shared" ref="MS114" si="1847">IF(MS113="","",COUNTIF($AJ$101:$OK$110,MS113))</f>
        <v/>
      </c>
      <c r="MT114" s="6" t="str">
        <f t="shared" ref="MT114" si="1848">IF(MT113="","",COUNTIF($AJ$101:$OK$110,MT113))</f>
        <v/>
      </c>
      <c r="MU114" s="6" t="str">
        <f t="shared" ref="MU114" si="1849">IF(MU113="","",COUNTIF($AJ$101:$OK$110,MU113))</f>
        <v/>
      </c>
      <c r="MV114" s="6" t="str">
        <f t="shared" ref="MV114" si="1850">IF(MV113="","",COUNTIF($AJ$101:$OK$110,MV113))</f>
        <v/>
      </c>
      <c r="MW114" s="6" t="str">
        <f t="shared" ref="MW114" si="1851">IF(MW113="","",COUNTIF($AJ$101:$OK$110,MW113))</f>
        <v/>
      </c>
      <c r="MX114" s="6" t="str">
        <f t="shared" ref="MX114" si="1852">IF(MX113="","",COUNTIF($AJ$101:$OK$110,MX113))</f>
        <v/>
      </c>
      <c r="MY114" s="6" t="str">
        <f t="shared" ref="MY114" si="1853">IF(MY113="","",COUNTIF($AJ$101:$OK$110,MY113))</f>
        <v/>
      </c>
      <c r="MZ114" s="6" t="str">
        <f t="shared" ref="MZ114" si="1854">IF(MZ113="","",COUNTIF($AJ$101:$OK$110,MZ113))</f>
        <v/>
      </c>
      <c r="NA114" s="6" t="str">
        <f t="shared" ref="NA114" si="1855">IF(NA113="","",COUNTIF($AJ$101:$OK$110,NA113))</f>
        <v/>
      </c>
      <c r="NB114" s="6" t="str">
        <f t="shared" ref="NB114" si="1856">IF(NB113="","",COUNTIF($AJ$101:$OK$110,NB113))</f>
        <v/>
      </c>
      <c r="NC114" s="6" t="str">
        <f t="shared" ref="NC114" si="1857">IF(NC113="","",COUNTIF($AJ$101:$OK$110,NC113))</f>
        <v/>
      </c>
      <c r="ND114" s="6" t="str">
        <f t="shared" ref="ND114" si="1858">IF(ND113="","",COUNTIF($AJ$101:$OK$110,ND113))</f>
        <v/>
      </c>
      <c r="NE114" s="6" t="str">
        <f t="shared" ref="NE114" si="1859">IF(NE113="","",COUNTIF($AJ$101:$OK$110,NE113))</f>
        <v/>
      </c>
      <c r="NF114" s="6" t="str">
        <f t="shared" ref="NF114" si="1860">IF(NF113="","",COUNTIF($AJ$101:$OK$110,NF113))</f>
        <v/>
      </c>
      <c r="NG114" s="6" t="str">
        <f t="shared" ref="NG114" si="1861">IF(NG113="","",COUNTIF($AJ$101:$OK$110,NG113))</f>
        <v/>
      </c>
      <c r="NH114" s="6" t="str">
        <f t="shared" ref="NH114" si="1862">IF(NH113="","",COUNTIF($AJ$101:$OK$110,NH113))</f>
        <v/>
      </c>
      <c r="NI114" s="6" t="str">
        <f t="shared" ref="NI114" si="1863">IF(NI113="","",COUNTIF($AJ$101:$OK$110,NI113))</f>
        <v/>
      </c>
      <c r="NJ114" s="6" t="str">
        <f t="shared" ref="NJ114" si="1864">IF(NJ113="","",COUNTIF($AJ$101:$OK$110,NJ113))</f>
        <v/>
      </c>
      <c r="NK114" s="6" t="str">
        <f t="shared" ref="NK114" si="1865">IF(NK113="","",COUNTIF($AJ$101:$OK$110,NK113))</f>
        <v/>
      </c>
      <c r="NL114" s="6" t="str">
        <f t="shared" ref="NL114" si="1866">IF(NL113="","",COUNTIF($AJ$101:$OK$110,NL113))</f>
        <v/>
      </c>
      <c r="NM114" s="6" t="str">
        <f t="shared" ref="NM114" si="1867">IF(NM113="","",COUNTIF($AJ$101:$OK$110,NM113))</f>
        <v/>
      </c>
      <c r="NN114" s="6" t="str">
        <f t="shared" ref="NN114" si="1868">IF(NN113="","",COUNTIF($AJ$101:$OK$110,NN113))</f>
        <v/>
      </c>
      <c r="NO114" s="6" t="str">
        <f t="shared" ref="NO114" si="1869">IF(NO113="","",COUNTIF($AJ$101:$OK$110,NO113))</f>
        <v/>
      </c>
      <c r="NP114" s="6" t="str">
        <f t="shared" ref="NP114" si="1870">IF(NP113="","",COUNTIF($AJ$101:$OK$110,NP113))</f>
        <v/>
      </c>
      <c r="NQ114" s="6" t="str">
        <f t="shared" ref="NQ114" si="1871">IF(NQ113="","",COUNTIF($AJ$101:$OK$110,NQ113))</f>
        <v/>
      </c>
      <c r="NR114" s="6" t="str">
        <f t="shared" ref="NR114" si="1872">IF(NR113="","",COUNTIF($AJ$101:$OK$110,NR113))</f>
        <v/>
      </c>
      <c r="NS114" s="6" t="str">
        <f t="shared" ref="NS114" si="1873">IF(NS113="","",COUNTIF($AJ$101:$OK$110,NS113))</f>
        <v/>
      </c>
      <c r="NT114" s="6" t="str">
        <f t="shared" ref="NT114" si="1874">IF(NT113="","",COUNTIF($AJ$101:$OK$110,NT113))</f>
        <v/>
      </c>
      <c r="NU114" s="6" t="str">
        <f t="shared" ref="NU114" si="1875">IF(NU113="","",COUNTIF($AJ$101:$OK$110,NU113))</f>
        <v/>
      </c>
      <c r="NV114" s="6" t="str">
        <f t="shared" ref="NV114" si="1876">IF(NV113="","",COUNTIF($AJ$101:$OK$110,NV113))</f>
        <v/>
      </c>
      <c r="NW114" s="6" t="str">
        <f t="shared" ref="NW114" si="1877">IF(NW113="","",COUNTIF($AJ$101:$OK$110,NW113))</f>
        <v/>
      </c>
      <c r="NX114" s="6" t="str">
        <f t="shared" ref="NX114" si="1878">IF(NX113="","",COUNTIF($AJ$101:$OK$110,NX113))</f>
        <v/>
      </c>
      <c r="NY114" s="6" t="str">
        <f t="shared" ref="NY114" si="1879">IF(NY113="","",COUNTIF($AJ$101:$OK$110,NY113))</f>
        <v/>
      </c>
      <c r="NZ114" s="6" t="str">
        <f t="shared" ref="NZ114" si="1880">IF(NZ113="","",COUNTIF($AJ$101:$OK$110,NZ113))</f>
        <v/>
      </c>
      <c r="OA114" s="6" t="str">
        <f t="shared" ref="OA114" si="1881">IF(OA113="","",COUNTIF($AJ$101:$OK$110,OA113))</f>
        <v/>
      </c>
      <c r="OB114" s="6" t="str">
        <f t="shared" ref="OB114" si="1882">IF(OB113="","",COUNTIF($AJ$101:$OK$110,OB113))</f>
        <v/>
      </c>
      <c r="OC114" s="6" t="str">
        <f t="shared" ref="OC114" si="1883">IF(OC113="","",COUNTIF($AJ$101:$OK$110,OC113))</f>
        <v/>
      </c>
      <c r="OD114" s="6" t="str">
        <f t="shared" ref="OD114" si="1884">IF(OD113="","",COUNTIF($AJ$101:$OK$110,OD113))</f>
        <v/>
      </c>
      <c r="OE114" s="6" t="str">
        <f t="shared" ref="OE114" si="1885">IF(OE113="","",COUNTIF($AJ$101:$OK$110,OE113))</f>
        <v/>
      </c>
      <c r="OF114" s="6" t="str">
        <f t="shared" ref="OF114" si="1886">IF(OF113="","",COUNTIF($AJ$101:$OK$110,OF113))</f>
        <v/>
      </c>
      <c r="OG114" s="6" t="str">
        <f t="shared" ref="OG114" si="1887">IF(OG113="","",COUNTIF($AJ$101:$OK$110,OG113))</f>
        <v/>
      </c>
      <c r="OH114" s="6" t="str">
        <f t="shared" ref="OH114" si="1888">IF(OH113="","",COUNTIF($AJ$101:$OK$110,OH113))</f>
        <v/>
      </c>
      <c r="OI114" s="6" t="str">
        <f t="shared" ref="OI114" si="1889">IF(OI113="","",COUNTIF($AJ$101:$OK$110,OI113))</f>
        <v/>
      </c>
      <c r="OJ114" s="6" t="str">
        <f t="shared" ref="OJ114" si="1890">IF(OJ113="","",COUNTIF($AJ$101:$OK$110,OJ113))</f>
        <v/>
      </c>
      <c r="OK114" s="6" t="str">
        <f t="shared" ref="OK114" si="1891">IF(OK113="","",COUNTIF($AJ$101:$OK$110,OK113))</f>
        <v/>
      </c>
    </row>
    <row r="115" spans="30:401" ht="12.95" hidden="1" customHeight="1" x14ac:dyDescent="0.2">
      <c r="AD115" s="7" t="s">
        <v>80</v>
      </c>
      <c r="AE115" s="10"/>
      <c r="AF115" s="10"/>
      <c r="AG115" s="10"/>
      <c r="AH115" s="10"/>
      <c r="AI115" s="10"/>
      <c r="AJ115" s="4" t="str">
        <f>IF(OR(AJ114="",AJ114=0),"",IF(AJ114&gt;1,1,0))</f>
        <v/>
      </c>
      <c r="AK115" s="4" t="str">
        <f t="shared" ref="AK115:AL115" si="1892">IF(OR(AK114="",AK114=0),"",IF(AK114&gt;1,1,0))</f>
        <v/>
      </c>
      <c r="AL115" s="4" t="str">
        <f t="shared" si="1892"/>
        <v/>
      </c>
      <c r="AM115" s="4" t="str">
        <f t="shared" ref="AM115" si="1893">IF(OR(AM114="",AM114=0),"",IF(AM114&gt;1,1,0))</f>
        <v/>
      </c>
      <c r="AN115" s="4" t="str">
        <f t="shared" ref="AN115" si="1894">IF(OR(AN114="",AN114=0),"",IF(AN114&gt;1,1,0))</f>
        <v/>
      </c>
      <c r="AO115" s="4" t="str">
        <f t="shared" ref="AO115" si="1895">IF(OR(AO114="",AO114=0),"",IF(AO114&gt;1,1,0))</f>
        <v/>
      </c>
      <c r="AP115" s="4" t="str">
        <f t="shared" ref="AP115" si="1896">IF(OR(AP114="",AP114=0),"",IF(AP114&gt;1,1,0))</f>
        <v/>
      </c>
      <c r="AQ115" s="4" t="str">
        <f t="shared" ref="AQ115" si="1897">IF(OR(AQ114="",AQ114=0),"",IF(AQ114&gt;1,1,0))</f>
        <v/>
      </c>
      <c r="AR115" s="4" t="str">
        <f t="shared" ref="AR115" si="1898">IF(OR(AR114="",AR114=0),"",IF(AR114&gt;1,1,0))</f>
        <v/>
      </c>
      <c r="AS115" s="4" t="str">
        <f t="shared" ref="AS115" si="1899">IF(OR(AS114="",AS114=0),"",IF(AS114&gt;1,1,0))</f>
        <v/>
      </c>
      <c r="AT115" s="4" t="str">
        <f t="shared" ref="AT115" si="1900">IF(OR(AT114="",AT114=0),"",IF(AT114&gt;1,1,0))</f>
        <v/>
      </c>
      <c r="AU115" s="4" t="str">
        <f t="shared" ref="AU115" si="1901">IF(OR(AU114="",AU114=0),"",IF(AU114&gt;1,1,0))</f>
        <v/>
      </c>
      <c r="AV115" s="4" t="str">
        <f t="shared" ref="AV115" si="1902">IF(OR(AV114="",AV114=0),"",IF(AV114&gt;1,1,0))</f>
        <v/>
      </c>
      <c r="AW115" s="4" t="str">
        <f t="shared" ref="AW115" si="1903">IF(OR(AW114="",AW114=0),"",IF(AW114&gt;1,1,0))</f>
        <v/>
      </c>
      <c r="AX115" s="4" t="str">
        <f t="shared" ref="AX115" si="1904">IF(OR(AX114="",AX114=0),"",IF(AX114&gt;1,1,0))</f>
        <v/>
      </c>
      <c r="AY115" s="4" t="str">
        <f t="shared" ref="AY115" si="1905">IF(OR(AY114="",AY114=0),"",IF(AY114&gt;1,1,0))</f>
        <v/>
      </c>
      <c r="AZ115" s="4" t="str">
        <f t="shared" ref="AZ115" si="1906">IF(OR(AZ114="",AZ114=0),"",IF(AZ114&gt;1,1,0))</f>
        <v/>
      </c>
      <c r="BA115" s="4" t="str">
        <f t="shared" ref="BA115" si="1907">IF(OR(BA114="",BA114=0),"",IF(BA114&gt;1,1,0))</f>
        <v/>
      </c>
      <c r="BB115" s="4" t="str">
        <f t="shared" ref="BB115" si="1908">IF(OR(BB114="",BB114=0),"",IF(BB114&gt;1,1,0))</f>
        <v/>
      </c>
      <c r="BC115" s="4" t="str">
        <f t="shared" ref="BC115" si="1909">IF(OR(BC114="",BC114=0),"",IF(BC114&gt;1,1,0))</f>
        <v/>
      </c>
      <c r="BD115" s="4" t="str">
        <f t="shared" ref="BD115" si="1910">IF(OR(BD114="",BD114=0),"",IF(BD114&gt;1,1,0))</f>
        <v/>
      </c>
      <c r="BE115" s="4" t="str">
        <f t="shared" ref="BE115" si="1911">IF(OR(BE114="",BE114=0),"",IF(BE114&gt;1,1,0))</f>
        <v/>
      </c>
      <c r="BF115" s="4" t="str">
        <f t="shared" ref="BF115" si="1912">IF(OR(BF114="",BF114=0),"",IF(BF114&gt;1,1,0))</f>
        <v/>
      </c>
      <c r="BG115" s="4" t="str">
        <f t="shared" ref="BG115" si="1913">IF(OR(BG114="",BG114=0),"",IF(BG114&gt;1,1,0))</f>
        <v/>
      </c>
      <c r="BH115" s="4" t="str">
        <f t="shared" ref="BH115" si="1914">IF(OR(BH114="",BH114=0),"",IF(BH114&gt;1,1,0))</f>
        <v/>
      </c>
      <c r="BI115" s="4" t="str">
        <f t="shared" ref="BI115" si="1915">IF(OR(BI114="",BI114=0),"",IF(BI114&gt;1,1,0))</f>
        <v/>
      </c>
      <c r="BJ115" s="4" t="str">
        <f t="shared" ref="BJ115" si="1916">IF(OR(BJ114="",BJ114=0),"",IF(BJ114&gt;1,1,0))</f>
        <v/>
      </c>
      <c r="BK115" s="4" t="str">
        <f t="shared" ref="BK115" si="1917">IF(OR(BK114="",BK114=0),"",IF(BK114&gt;1,1,0))</f>
        <v/>
      </c>
      <c r="BL115" s="4" t="str">
        <f t="shared" ref="BL115" si="1918">IF(OR(BL114="",BL114=0),"",IF(BL114&gt;1,1,0))</f>
        <v/>
      </c>
      <c r="BM115" s="4" t="str">
        <f t="shared" ref="BM115" si="1919">IF(OR(BM114="",BM114=0),"",IF(BM114&gt;1,1,0))</f>
        <v/>
      </c>
      <c r="BN115" s="4" t="str">
        <f t="shared" ref="BN115" si="1920">IF(OR(BN114="",BN114=0),"",IF(BN114&gt;1,1,0))</f>
        <v/>
      </c>
      <c r="BO115" s="4" t="str">
        <f t="shared" ref="BO115" si="1921">IF(OR(BO114="",BO114=0),"",IF(BO114&gt;1,1,0))</f>
        <v/>
      </c>
      <c r="BP115" s="4" t="str">
        <f t="shared" ref="BP115" si="1922">IF(OR(BP114="",BP114=0),"",IF(BP114&gt;1,1,0))</f>
        <v/>
      </c>
      <c r="BQ115" s="4" t="str">
        <f t="shared" ref="BQ115" si="1923">IF(OR(BQ114="",BQ114=0),"",IF(BQ114&gt;1,1,0))</f>
        <v/>
      </c>
      <c r="BR115" s="4" t="str">
        <f t="shared" ref="BR115" si="1924">IF(OR(BR114="",BR114=0),"",IF(BR114&gt;1,1,0))</f>
        <v/>
      </c>
      <c r="BS115" s="4" t="str">
        <f t="shared" ref="BS115" si="1925">IF(OR(BS114="",BS114=0),"",IF(BS114&gt;1,1,0))</f>
        <v/>
      </c>
      <c r="BT115" s="4" t="str">
        <f t="shared" ref="BT115" si="1926">IF(OR(BT114="",BT114=0),"",IF(BT114&gt;1,1,0))</f>
        <v/>
      </c>
      <c r="BU115" s="4" t="str">
        <f t="shared" ref="BU115" si="1927">IF(OR(BU114="",BU114=0),"",IF(BU114&gt;1,1,0))</f>
        <v/>
      </c>
      <c r="BV115" s="4" t="str">
        <f t="shared" ref="BV115" si="1928">IF(OR(BV114="",BV114=0),"",IF(BV114&gt;1,1,0))</f>
        <v/>
      </c>
      <c r="BW115" s="4" t="str">
        <f t="shared" ref="BW115" si="1929">IF(OR(BW114="",BW114=0),"",IF(BW114&gt;1,1,0))</f>
        <v/>
      </c>
      <c r="BX115" s="4" t="str">
        <f t="shared" ref="BX115" si="1930">IF(OR(BX114="",BX114=0),"",IF(BX114&gt;1,1,0))</f>
        <v/>
      </c>
      <c r="BY115" s="4" t="str">
        <f t="shared" ref="BY115" si="1931">IF(OR(BY114="",BY114=0),"",IF(BY114&gt;1,1,0))</f>
        <v/>
      </c>
      <c r="BZ115" s="4" t="str">
        <f t="shared" ref="BZ115" si="1932">IF(OR(BZ114="",BZ114=0),"",IF(BZ114&gt;1,1,0))</f>
        <v/>
      </c>
      <c r="CA115" s="4" t="str">
        <f t="shared" ref="CA115" si="1933">IF(OR(CA114="",CA114=0),"",IF(CA114&gt;1,1,0))</f>
        <v/>
      </c>
      <c r="CB115" s="4" t="str">
        <f t="shared" ref="CB115" si="1934">IF(OR(CB114="",CB114=0),"",IF(CB114&gt;1,1,0))</f>
        <v/>
      </c>
      <c r="CC115" s="4" t="str">
        <f t="shared" ref="CC115" si="1935">IF(OR(CC114="",CC114=0),"",IF(CC114&gt;1,1,0))</f>
        <v/>
      </c>
      <c r="CD115" s="4" t="str">
        <f t="shared" ref="CD115" si="1936">IF(OR(CD114="",CD114=0),"",IF(CD114&gt;1,1,0))</f>
        <v/>
      </c>
      <c r="CE115" s="4" t="str">
        <f t="shared" ref="CE115" si="1937">IF(OR(CE114="",CE114=0),"",IF(CE114&gt;1,1,0))</f>
        <v/>
      </c>
      <c r="CF115" s="4" t="str">
        <f t="shared" ref="CF115" si="1938">IF(OR(CF114="",CF114=0),"",IF(CF114&gt;1,1,0))</f>
        <v/>
      </c>
      <c r="CG115" s="4" t="str">
        <f t="shared" ref="CG115" si="1939">IF(OR(CG114="",CG114=0),"",IF(CG114&gt;1,1,0))</f>
        <v/>
      </c>
      <c r="CH115" s="4" t="str">
        <f t="shared" ref="CH115" si="1940">IF(OR(CH114="",CH114=0),"",IF(CH114&gt;1,1,0))</f>
        <v/>
      </c>
      <c r="CI115" s="4" t="str">
        <f t="shared" ref="CI115" si="1941">IF(OR(CI114="",CI114=0),"",IF(CI114&gt;1,1,0))</f>
        <v/>
      </c>
      <c r="CJ115" s="4" t="str">
        <f t="shared" ref="CJ115" si="1942">IF(OR(CJ114="",CJ114=0),"",IF(CJ114&gt;1,1,0))</f>
        <v/>
      </c>
      <c r="CK115" s="4" t="str">
        <f t="shared" ref="CK115" si="1943">IF(OR(CK114="",CK114=0),"",IF(CK114&gt;1,1,0))</f>
        <v/>
      </c>
      <c r="CL115" s="4" t="str">
        <f t="shared" ref="CL115" si="1944">IF(OR(CL114="",CL114=0),"",IF(CL114&gt;1,1,0))</f>
        <v/>
      </c>
      <c r="CM115" s="4" t="str">
        <f t="shared" ref="CM115" si="1945">IF(OR(CM114="",CM114=0),"",IF(CM114&gt;1,1,0))</f>
        <v/>
      </c>
      <c r="CN115" s="4" t="str">
        <f t="shared" ref="CN115" si="1946">IF(OR(CN114="",CN114=0),"",IF(CN114&gt;1,1,0))</f>
        <v/>
      </c>
      <c r="CO115" s="4" t="str">
        <f t="shared" ref="CO115" si="1947">IF(OR(CO114="",CO114=0),"",IF(CO114&gt;1,1,0))</f>
        <v/>
      </c>
      <c r="CP115" s="4" t="str">
        <f t="shared" ref="CP115" si="1948">IF(OR(CP114="",CP114=0),"",IF(CP114&gt;1,1,0))</f>
        <v/>
      </c>
      <c r="CQ115" s="4" t="str">
        <f t="shared" ref="CQ115" si="1949">IF(OR(CQ114="",CQ114=0),"",IF(CQ114&gt;1,1,0))</f>
        <v/>
      </c>
      <c r="CR115" s="4" t="str">
        <f t="shared" ref="CR115" si="1950">IF(OR(CR114="",CR114=0),"",IF(CR114&gt;1,1,0))</f>
        <v/>
      </c>
      <c r="CS115" s="4" t="str">
        <f t="shared" ref="CS115" si="1951">IF(OR(CS114="",CS114=0),"",IF(CS114&gt;1,1,0))</f>
        <v/>
      </c>
      <c r="CT115" s="4" t="str">
        <f t="shared" ref="CT115" si="1952">IF(OR(CT114="",CT114=0),"",IF(CT114&gt;1,1,0))</f>
        <v/>
      </c>
      <c r="CU115" s="4" t="str">
        <f t="shared" ref="CU115" si="1953">IF(OR(CU114="",CU114=0),"",IF(CU114&gt;1,1,0))</f>
        <v/>
      </c>
      <c r="CV115" s="4" t="str">
        <f t="shared" ref="CV115" si="1954">IF(OR(CV114="",CV114=0),"",IF(CV114&gt;1,1,0))</f>
        <v/>
      </c>
      <c r="CW115" s="4" t="str">
        <f t="shared" ref="CW115" si="1955">IF(OR(CW114="",CW114=0),"",IF(CW114&gt;1,1,0))</f>
        <v/>
      </c>
      <c r="CX115" s="4" t="str">
        <f t="shared" ref="CX115" si="1956">IF(OR(CX114="",CX114=0),"",IF(CX114&gt;1,1,0))</f>
        <v/>
      </c>
      <c r="CY115" s="4" t="str">
        <f t="shared" ref="CY115" si="1957">IF(OR(CY114="",CY114=0),"",IF(CY114&gt;1,1,0))</f>
        <v/>
      </c>
      <c r="CZ115" s="4" t="str">
        <f t="shared" ref="CZ115" si="1958">IF(OR(CZ114="",CZ114=0),"",IF(CZ114&gt;1,1,0))</f>
        <v/>
      </c>
      <c r="DA115" s="4" t="str">
        <f t="shared" ref="DA115" si="1959">IF(OR(DA114="",DA114=0),"",IF(DA114&gt;1,1,0))</f>
        <v/>
      </c>
      <c r="DB115" s="4" t="str">
        <f t="shared" ref="DB115" si="1960">IF(OR(DB114="",DB114=0),"",IF(DB114&gt;1,1,0))</f>
        <v/>
      </c>
      <c r="DC115" s="4" t="str">
        <f t="shared" ref="DC115" si="1961">IF(OR(DC114="",DC114=0),"",IF(DC114&gt;1,1,0))</f>
        <v/>
      </c>
      <c r="DD115" s="4" t="str">
        <f t="shared" ref="DD115" si="1962">IF(OR(DD114="",DD114=0),"",IF(DD114&gt;1,1,0))</f>
        <v/>
      </c>
      <c r="DE115" s="4" t="str">
        <f t="shared" ref="DE115" si="1963">IF(OR(DE114="",DE114=0),"",IF(DE114&gt;1,1,0))</f>
        <v/>
      </c>
      <c r="DF115" s="4" t="str">
        <f t="shared" ref="DF115" si="1964">IF(OR(DF114="",DF114=0),"",IF(DF114&gt;1,1,0))</f>
        <v/>
      </c>
      <c r="DG115" s="4" t="str">
        <f t="shared" ref="DG115" si="1965">IF(OR(DG114="",DG114=0),"",IF(DG114&gt;1,1,0))</f>
        <v/>
      </c>
      <c r="DH115" s="4" t="str">
        <f t="shared" ref="DH115" si="1966">IF(OR(DH114="",DH114=0),"",IF(DH114&gt;1,1,0))</f>
        <v/>
      </c>
      <c r="DI115" s="4" t="str">
        <f t="shared" ref="DI115" si="1967">IF(OR(DI114="",DI114=0),"",IF(DI114&gt;1,1,0))</f>
        <v/>
      </c>
      <c r="DJ115" s="4" t="str">
        <f t="shared" ref="DJ115" si="1968">IF(OR(DJ114="",DJ114=0),"",IF(DJ114&gt;1,1,0))</f>
        <v/>
      </c>
      <c r="DK115" s="4" t="str">
        <f t="shared" ref="DK115" si="1969">IF(OR(DK114="",DK114=0),"",IF(DK114&gt;1,1,0))</f>
        <v/>
      </c>
      <c r="DL115" s="4" t="str">
        <f t="shared" ref="DL115" si="1970">IF(OR(DL114="",DL114=0),"",IF(DL114&gt;1,1,0))</f>
        <v/>
      </c>
      <c r="DM115" s="4" t="str">
        <f t="shared" ref="DM115" si="1971">IF(OR(DM114="",DM114=0),"",IF(DM114&gt;1,1,0))</f>
        <v/>
      </c>
      <c r="DN115" s="4" t="str">
        <f t="shared" ref="DN115" si="1972">IF(OR(DN114="",DN114=0),"",IF(DN114&gt;1,1,0))</f>
        <v/>
      </c>
      <c r="DO115" s="4" t="str">
        <f t="shared" ref="DO115" si="1973">IF(OR(DO114="",DO114=0),"",IF(DO114&gt;1,1,0))</f>
        <v/>
      </c>
      <c r="DP115" s="4" t="str">
        <f t="shared" ref="DP115" si="1974">IF(OR(DP114="",DP114=0),"",IF(DP114&gt;1,1,0))</f>
        <v/>
      </c>
      <c r="DQ115" s="4" t="str">
        <f t="shared" ref="DQ115" si="1975">IF(OR(DQ114="",DQ114=0),"",IF(DQ114&gt;1,1,0))</f>
        <v/>
      </c>
      <c r="DR115" s="4" t="str">
        <f t="shared" ref="DR115" si="1976">IF(OR(DR114="",DR114=0),"",IF(DR114&gt;1,1,0))</f>
        <v/>
      </c>
      <c r="DS115" s="4" t="str">
        <f t="shared" ref="DS115" si="1977">IF(OR(DS114="",DS114=0),"",IF(DS114&gt;1,1,0))</f>
        <v/>
      </c>
      <c r="DT115" s="4" t="str">
        <f t="shared" ref="DT115" si="1978">IF(OR(DT114="",DT114=0),"",IF(DT114&gt;1,1,0))</f>
        <v/>
      </c>
      <c r="DU115" s="4" t="str">
        <f t="shared" ref="DU115" si="1979">IF(OR(DU114="",DU114=0),"",IF(DU114&gt;1,1,0))</f>
        <v/>
      </c>
      <c r="DV115" s="4" t="str">
        <f t="shared" ref="DV115" si="1980">IF(OR(DV114="",DV114=0),"",IF(DV114&gt;1,1,0))</f>
        <v/>
      </c>
      <c r="DW115" s="4" t="str">
        <f t="shared" ref="DW115" si="1981">IF(OR(DW114="",DW114=0),"",IF(DW114&gt;1,1,0))</f>
        <v/>
      </c>
      <c r="DX115" s="4" t="str">
        <f t="shared" ref="DX115" si="1982">IF(OR(DX114="",DX114=0),"",IF(DX114&gt;1,1,0))</f>
        <v/>
      </c>
      <c r="DY115" s="4" t="str">
        <f t="shared" ref="DY115" si="1983">IF(OR(DY114="",DY114=0),"",IF(DY114&gt;1,1,0))</f>
        <v/>
      </c>
      <c r="DZ115" s="4" t="str">
        <f t="shared" ref="DZ115" si="1984">IF(OR(DZ114="",DZ114=0),"",IF(DZ114&gt;1,1,0))</f>
        <v/>
      </c>
      <c r="EA115" s="4" t="str">
        <f t="shared" ref="EA115" si="1985">IF(OR(EA114="",EA114=0),"",IF(EA114&gt;1,1,0))</f>
        <v/>
      </c>
      <c r="EB115" s="4" t="str">
        <f t="shared" ref="EB115" si="1986">IF(OR(EB114="",EB114=0),"",IF(EB114&gt;1,1,0))</f>
        <v/>
      </c>
      <c r="EC115" s="4" t="str">
        <f t="shared" ref="EC115" si="1987">IF(OR(EC114="",EC114=0),"",IF(EC114&gt;1,1,0))</f>
        <v/>
      </c>
      <c r="ED115" s="4" t="str">
        <f t="shared" ref="ED115" si="1988">IF(OR(ED114="",ED114=0),"",IF(ED114&gt;1,1,0))</f>
        <v/>
      </c>
      <c r="EE115" s="4" t="str">
        <f t="shared" ref="EE115" si="1989">IF(OR(EE114="",EE114=0),"",IF(EE114&gt;1,1,0))</f>
        <v/>
      </c>
      <c r="EF115" s="4" t="str">
        <f t="shared" ref="EF115" si="1990">IF(OR(EF114="",EF114=0),"",IF(EF114&gt;1,1,0))</f>
        <v/>
      </c>
      <c r="EG115" s="4" t="str">
        <f t="shared" ref="EG115" si="1991">IF(OR(EG114="",EG114=0),"",IF(EG114&gt;1,1,0))</f>
        <v/>
      </c>
      <c r="EH115" s="4" t="str">
        <f t="shared" ref="EH115" si="1992">IF(OR(EH114="",EH114=0),"",IF(EH114&gt;1,1,0))</f>
        <v/>
      </c>
      <c r="EI115" s="4" t="str">
        <f t="shared" ref="EI115" si="1993">IF(OR(EI114="",EI114=0),"",IF(EI114&gt;1,1,0))</f>
        <v/>
      </c>
      <c r="EJ115" s="4" t="str">
        <f t="shared" ref="EJ115" si="1994">IF(OR(EJ114="",EJ114=0),"",IF(EJ114&gt;1,1,0))</f>
        <v/>
      </c>
      <c r="EK115" s="4" t="str">
        <f t="shared" ref="EK115" si="1995">IF(OR(EK114="",EK114=0),"",IF(EK114&gt;1,1,0))</f>
        <v/>
      </c>
      <c r="EL115" s="4" t="str">
        <f t="shared" ref="EL115" si="1996">IF(OR(EL114="",EL114=0),"",IF(EL114&gt;1,1,0))</f>
        <v/>
      </c>
      <c r="EM115" s="4" t="str">
        <f t="shared" ref="EM115" si="1997">IF(OR(EM114="",EM114=0),"",IF(EM114&gt;1,1,0))</f>
        <v/>
      </c>
      <c r="EN115" s="4" t="str">
        <f t="shared" ref="EN115" si="1998">IF(OR(EN114="",EN114=0),"",IF(EN114&gt;1,1,0))</f>
        <v/>
      </c>
      <c r="EO115" s="4" t="str">
        <f t="shared" ref="EO115" si="1999">IF(OR(EO114="",EO114=0),"",IF(EO114&gt;1,1,0))</f>
        <v/>
      </c>
      <c r="EP115" s="4" t="str">
        <f t="shared" ref="EP115" si="2000">IF(OR(EP114="",EP114=0),"",IF(EP114&gt;1,1,0))</f>
        <v/>
      </c>
      <c r="EQ115" s="4" t="str">
        <f t="shared" ref="EQ115" si="2001">IF(OR(EQ114="",EQ114=0),"",IF(EQ114&gt;1,1,0))</f>
        <v/>
      </c>
      <c r="ER115" s="4" t="str">
        <f t="shared" ref="ER115" si="2002">IF(OR(ER114="",ER114=0),"",IF(ER114&gt;1,1,0))</f>
        <v/>
      </c>
      <c r="ES115" s="4" t="str">
        <f t="shared" ref="ES115" si="2003">IF(OR(ES114="",ES114=0),"",IF(ES114&gt;1,1,0))</f>
        <v/>
      </c>
      <c r="ET115" s="4" t="str">
        <f t="shared" ref="ET115" si="2004">IF(OR(ET114="",ET114=0),"",IF(ET114&gt;1,1,0))</f>
        <v/>
      </c>
      <c r="EU115" s="4" t="str">
        <f t="shared" ref="EU115" si="2005">IF(OR(EU114="",EU114=0),"",IF(EU114&gt;1,1,0))</f>
        <v/>
      </c>
      <c r="EV115" s="4" t="str">
        <f t="shared" ref="EV115" si="2006">IF(OR(EV114="",EV114=0),"",IF(EV114&gt;1,1,0))</f>
        <v/>
      </c>
      <c r="EW115" s="4" t="str">
        <f t="shared" ref="EW115" si="2007">IF(OR(EW114="",EW114=0),"",IF(EW114&gt;1,1,0))</f>
        <v/>
      </c>
      <c r="EX115" s="4" t="str">
        <f t="shared" ref="EX115" si="2008">IF(OR(EX114="",EX114=0),"",IF(EX114&gt;1,1,0))</f>
        <v/>
      </c>
      <c r="EY115" s="4" t="str">
        <f t="shared" ref="EY115" si="2009">IF(OR(EY114="",EY114=0),"",IF(EY114&gt;1,1,0))</f>
        <v/>
      </c>
      <c r="EZ115" s="4" t="str">
        <f t="shared" ref="EZ115" si="2010">IF(OR(EZ114="",EZ114=0),"",IF(EZ114&gt;1,1,0))</f>
        <v/>
      </c>
      <c r="FA115" s="4" t="str">
        <f t="shared" ref="FA115" si="2011">IF(OR(FA114="",FA114=0),"",IF(FA114&gt;1,1,0))</f>
        <v/>
      </c>
      <c r="FB115" s="4" t="str">
        <f t="shared" ref="FB115" si="2012">IF(OR(FB114="",FB114=0),"",IF(FB114&gt;1,1,0))</f>
        <v/>
      </c>
      <c r="FC115" s="4" t="str">
        <f t="shared" ref="FC115" si="2013">IF(OR(FC114="",FC114=0),"",IF(FC114&gt;1,1,0))</f>
        <v/>
      </c>
      <c r="FD115" s="4" t="str">
        <f t="shared" ref="FD115" si="2014">IF(OR(FD114="",FD114=0),"",IF(FD114&gt;1,1,0))</f>
        <v/>
      </c>
      <c r="FE115" s="4" t="str">
        <f t="shared" ref="FE115" si="2015">IF(OR(FE114="",FE114=0),"",IF(FE114&gt;1,1,0))</f>
        <v/>
      </c>
      <c r="FF115" s="4" t="str">
        <f t="shared" ref="FF115" si="2016">IF(OR(FF114="",FF114=0),"",IF(FF114&gt;1,1,0))</f>
        <v/>
      </c>
      <c r="FG115" s="4" t="str">
        <f t="shared" ref="FG115" si="2017">IF(OR(FG114="",FG114=0),"",IF(FG114&gt;1,1,0))</f>
        <v/>
      </c>
      <c r="FH115" s="4" t="str">
        <f t="shared" ref="FH115" si="2018">IF(OR(FH114="",FH114=0),"",IF(FH114&gt;1,1,0))</f>
        <v/>
      </c>
      <c r="FI115" s="4" t="str">
        <f t="shared" ref="FI115" si="2019">IF(OR(FI114="",FI114=0),"",IF(FI114&gt;1,1,0))</f>
        <v/>
      </c>
      <c r="FJ115" s="4" t="str">
        <f t="shared" ref="FJ115" si="2020">IF(OR(FJ114="",FJ114=0),"",IF(FJ114&gt;1,1,0))</f>
        <v/>
      </c>
      <c r="FK115" s="4" t="str">
        <f t="shared" ref="FK115" si="2021">IF(OR(FK114="",FK114=0),"",IF(FK114&gt;1,1,0))</f>
        <v/>
      </c>
      <c r="FL115" s="4" t="str">
        <f t="shared" ref="FL115" si="2022">IF(OR(FL114="",FL114=0),"",IF(FL114&gt;1,1,0))</f>
        <v/>
      </c>
      <c r="FM115" s="4" t="str">
        <f t="shared" ref="FM115" si="2023">IF(OR(FM114="",FM114=0),"",IF(FM114&gt;1,1,0))</f>
        <v/>
      </c>
      <c r="FN115" s="4" t="str">
        <f t="shared" ref="FN115" si="2024">IF(OR(FN114="",FN114=0),"",IF(FN114&gt;1,1,0))</f>
        <v/>
      </c>
      <c r="FO115" s="4" t="str">
        <f t="shared" ref="FO115" si="2025">IF(OR(FO114="",FO114=0),"",IF(FO114&gt;1,1,0))</f>
        <v/>
      </c>
      <c r="FP115" s="4" t="str">
        <f t="shared" ref="FP115" si="2026">IF(OR(FP114="",FP114=0),"",IF(FP114&gt;1,1,0))</f>
        <v/>
      </c>
      <c r="FQ115" s="4" t="str">
        <f t="shared" ref="FQ115" si="2027">IF(OR(FQ114="",FQ114=0),"",IF(FQ114&gt;1,1,0))</f>
        <v/>
      </c>
      <c r="FR115" s="4" t="str">
        <f t="shared" ref="FR115" si="2028">IF(OR(FR114="",FR114=0),"",IF(FR114&gt;1,1,0))</f>
        <v/>
      </c>
      <c r="FS115" s="4" t="str">
        <f t="shared" ref="FS115" si="2029">IF(OR(FS114="",FS114=0),"",IF(FS114&gt;1,1,0))</f>
        <v/>
      </c>
      <c r="FT115" s="4" t="str">
        <f t="shared" ref="FT115" si="2030">IF(OR(FT114="",FT114=0),"",IF(FT114&gt;1,1,0))</f>
        <v/>
      </c>
      <c r="FU115" s="4" t="str">
        <f t="shared" ref="FU115" si="2031">IF(OR(FU114="",FU114=0),"",IF(FU114&gt;1,1,0))</f>
        <v/>
      </c>
      <c r="FV115" s="4" t="str">
        <f t="shared" ref="FV115" si="2032">IF(OR(FV114="",FV114=0),"",IF(FV114&gt;1,1,0))</f>
        <v/>
      </c>
      <c r="FW115" s="4" t="str">
        <f t="shared" ref="FW115" si="2033">IF(OR(FW114="",FW114=0),"",IF(FW114&gt;1,1,0))</f>
        <v/>
      </c>
      <c r="FX115" s="4" t="str">
        <f t="shared" ref="FX115" si="2034">IF(OR(FX114="",FX114=0),"",IF(FX114&gt;1,1,0))</f>
        <v/>
      </c>
      <c r="FY115" s="4" t="str">
        <f t="shared" ref="FY115" si="2035">IF(OR(FY114="",FY114=0),"",IF(FY114&gt;1,1,0))</f>
        <v/>
      </c>
      <c r="FZ115" s="4" t="str">
        <f t="shared" ref="FZ115" si="2036">IF(OR(FZ114="",FZ114=0),"",IF(FZ114&gt;1,1,0))</f>
        <v/>
      </c>
      <c r="GA115" s="4" t="str">
        <f t="shared" ref="GA115" si="2037">IF(OR(GA114="",GA114=0),"",IF(GA114&gt;1,1,0))</f>
        <v/>
      </c>
      <c r="GB115" s="4" t="str">
        <f t="shared" ref="GB115" si="2038">IF(OR(GB114="",GB114=0),"",IF(GB114&gt;1,1,0))</f>
        <v/>
      </c>
      <c r="GC115" s="4" t="str">
        <f t="shared" ref="GC115" si="2039">IF(OR(GC114="",GC114=0),"",IF(GC114&gt;1,1,0))</f>
        <v/>
      </c>
      <c r="GD115" s="4" t="str">
        <f t="shared" ref="GD115" si="2040">IF(OR(GD114="",GD114=0),"",IF(GD114&gt;1,1,0))</f>
        <v/>
      </c>
      <c r="GE115" s="4" t="str">
        <f t="shared" ref="GE115" si="2041">IF(OR(GE114="",GE114=0),"",IF(GE114&gt;1,1,0))</f>
        <v/>
      </c>
      <c r="GF115" s="4" t="str">
        <f t="shared" ref="GF115" si="2042">IF(OR(GF114="",GF114=0),"",IF(GF114&gt;1,1,0))</f>
        <v/>
      </c>
      <c r="GG115" s="4" t="str">
        <f t="shared" ref="GG115" si="2043">IF(OR(GG114="",GG114=0),"",IF(GG114&gt;1,1,0))</f>
        <v/>
      </c>
      <c r="GH115" s="4" t="str">
        <f t="shared" ref="GH115" si="2044">IF(OR(GH114="",GH114=0),"",IF(GH114&gt;1,1,0))</f>
        <v/>
      </c>
      <c r="GI115" s="4" t="str">
        <f t="shared" ref="GI115" si="2045">IF(OR(GI114="",GI114=0),"",IF(GI114&gt;1,1,0))</f>
        <v/>
      </c>
      <c r="GJ115" s="4" t="str">
        <f t="shared" ref="GJ115" si="2046">IF(OR(GJ114="",GJ114=0),"",IF(GJ114&gt;1,1,0))</f>
        <v/>
      </c>
      <c r="GK115" s="4" t="str">
        <f t="shared" ref="GK115" si="2047">IF(OR(GK114="",GK114=0),"",IF(GK114&gt;1,1,0))</f>
        <v/>
      </c>
      <c r="GL115" s="4" t="str">
        <f t="shared" ref="GL115" si="2048">IF(OR(GL114="",GL114=0),"",IF(GL114&gt;1,1,0))</f>
        <v/>
      </c>
      <c r="GM115" s="4" t="str">
        <f t="shared" ref="GM115" si="2049">IF(OR(GM114="",GM114=0),"",IF(GM114&gt;1,1,0))</f>
        <v/>
      </c>
      <c r="GN115" s="4" t="str">
        <f t="shared" ref="GN115" si="2050">IF(OR(GN114="",GN114=0),"",IF(GN114&gt;1,1,0))</f>
        <v/>
      </c>
      <c r="GO115" s="4" t="str">
        <f t="shared" ref="GO115" si="2051">IF(OR(GO114="",GO114=0),"",IF(GO114&gt;1,1,0))</f>
        <v/>
      </c>
      <c r="GP115" s="4" t="str">
        <f t="shared" ref="GP115" si="2052">IF(OR(GP114="",GP114=0),"",IF(GP114&gt;1,1,0))</f>
        <v/>
      </c>
      <c r="GQ115" s="4" t="str">
        <f t="shared" ref="GQ115" si="2053">IF(OR(GQ114="",GQ114=0),"",IF(GQ114&gt;1,1,0))</f>
        <v/>
      </c>
      <c r="GR115" s="4" t="str">
        <f t="shared" ref="GR115" si="2054">IF(OR(GR114="",GR114=0),"",IF(GR114&gt;1,1,0))</f>
        <v/>
      </c>
      <c r="GS115" s="4" t="str">
        <f t="shared" ref="GS115" si="2055">IF(OR(GS114="",GS114=0),"",IF(GS114&gt;1,1,0))</f>
        <v/>
      </c>
      <c r="GT115" s="4" t="str">
        <f t="shared" ref="GT115" si="2056">IF(OR(GT114="",GT114=0),"",IF(GT114&gt;1,1,0))</f>
        <v/>
      </c>
      <c r="GU115" s="4" t="str">
        <f t="shared" ref="GU115" si="2057">IF(OR(GU114="",GU114=0),"",IF(GU114&gt;1,1,0))</f>
        <v/>
      </c>
      <c r="GV115" s="4" t="str">
        <f t="shared" ref="GV115" si="2058">IF(OR(GV114="",GV114=0),"",IF(GV114&gt;1,1,0))</f>
        <v/>
      </c>
      <c r="GW115" s="4" t="str">
        <f t="shared" ref="GW115" si="2059">IF(OR(GW114="",GW114=0),"",IF(GW114&gt;1,1,0))</f>
        <v/>
      </c>
      <c r="GX115" s="4" t="str">
        <f t="shared" ref="GX115" si="2060">IF(OR(GX114="",GX114=0),"",IF(GX114&gt;1,1,0))</f>
        <v/>
      </c>
      <c r="GY115" s="4" t="str">
        <f t="shared" ref="GY115" si="2061">IF(OR(GY114="",GY114=0),"",IF(GY114&gt;1,1,0))</f>
        <v/>
      </c>
      <c r="GZ115" s="4" t="str">
        <f t="shared" ref="GZ115" si="2062">IF(OR(GZ114="",GZ114=0),"",IF(GZ114&gt;1,1,0))</f>
        <v/>
      </c>
      <c r="HA115" s="4" t="str">
        <f t="shared" ref="HA115" si="2063">IF(OR(HA114="",HA114=0),"",IF(HA114&gt;1,1,0))</f>
        <v/>
      </c>
      <c r="HB115" s="4" t="str">
        <f t="shared" ref="HB115" si="2064">IF(OR(HB114="",HB114=0),"",IF(HB114&gt;1,1,0))</f>
        <v/>
      </c>
      <c r="HC115" s="4" t="str">
        <f t="shared" ref="HC115" si="2065">IF(OR(HC114="",HC114=0),"",IF(HC114&gt;1,1,0))</f>
        <v/>
      </c>
      <c r="HD115" s="4" t="str">
        <f t="shared" ref="HD115" si="2066">IF(OR(HD114="",HD114=0),"",IF(HD114&gt;1,1,0))</f>
        <v/>
      </c>
      <c r="HE115" s="4" t="str">
        <f t="shared" ref="HE115" si="2067">IF(OR(HE114="",HE114=0),"",IF(HE114&gt;1,1,0))</f>
        <v/>
      </c>
      <c r="HF115" s="4" t="str">
        <f t="shared" ref="HF115" si="2068">IF(OR(HF114="",HF114=0),"",IF(HF114&gt;1,1,0))</f>
        <v/>
      </c>
      <c r="HG115" s="4" t="str">
        <f t="shared" ref="HG115" si="2069">IF(OR(HG114="",HG114=0),"",IF(HG114&gt;1,1,0))</f>
        <v/>
      </c>
      <c r="HH115" s="4" t="str">
        <f t="shared" ref="HH115" si="2070">IF(OR(HH114="",HH114=0),"",IF(HH114&gt;1,1,0))</f>
        <v/>
      </c>
      <c r="HI115" s="4" t="str">
        <f t="shared" ref="HI115" si="2071">IF(OR(HI114="",HI114=0),"",IF(HI114&gt;1,1,0))</f>
        <v/>
      </c>
      <c r="HJ115" s="4" t="str">
        <f t="shared" ref="HJ115" si="2072">IF(OR(HJ114="",HJ114=0),"",IF(HJ114&gt;1,1,0))</f>
        <v/>
      </c>
      <c r="HK115" s="4" t="str">
        <f t="shared" ref="HK115" si="2073">IF(OR(HK114="",HK114=0),"",IF(HK114&gt;1,1,0))</f>
        <v/>
      </c>
      <c r="HL115" s="4" t="str">
        <f t="shared" ref="HL115" si="2074">IF(OR(HL114="",HL114=0),"",IF(HL114&gt;1,1,0))</f>
        <v/>
      </c>
      <c r="HM115" s="4" t="str">
        <f t="shared" ref="HM115" si="2075">IF(OR(HM114="",HM114=0),"",IF(HM114&gt;1,1,0))</f>
        <v/>
      </c>
      <c r="HN115" s="4" t="str">
        <f t="shared" ref="HN115" si="2076">IF(OR(HN114="",HN114=0),"",IF(HN114&gt;1,1,0))</f>
        <v/>
      </c>
      <c r="HO115" s="4" t="str">
        <f t="shared" ref="HO115" si="2077">IF(OR(HO114="",HO114=0),"",IF(HO114&gt;1,1,0))</f>
        <v/>
      </c>
      <c r="HP115" s="4" t="str">
        <f t="shared" ref="HP115" si="2078">IF(OR(HP114="",HP114=0),"",IF(HP114&gt;1,1,0))</f>
        <v/>
      </c>
      <c r="HQ115" s="4" t="str">
        <f t="shared" ref="HQ115" si="2079">IF(OR(HQ114="",HQ114=0),"",IF(HQ114&gt;1,1,0))</f>
        <v/>
      </c>
      <c r="HR115" s="4" t="str">
        <f t="shared" ref="HR115" si="2080">IF(OR(HR114="",HR114=0),"",IF(HR114&gt;1,1,0))</f>
        <v/>
      </c>
      <c r="HS115" s="4" t="str">
        <f t="shared" ref="HS115" si="2081">IF(OR(HS114="",HS114=0),"",IF(HS114&gt;1,1,0))</f>
        <v/>
      </c>
      <c r="HT115" s="4" t="str">
        <f t="shared" ref="HT115" si="2082">IF(OR(HT114="",HT114=0),"",IF(HT114&gt;1,1,0))</f>
        <v/>
      </c>
      <c r="HU115" s="4" t="str">
        <f t="shared" ref="HU115" si="2083">IF(OR(HU114="",HU114=0),"",IF(HU114&gt;1,1,0))</f>
        <v/>
      </c>
      <c r="HV115" s="4" t="str">
        <f t="shared" ref="HV115" si="2084">IF(OR(HV114="",HV114=0),"",IF(HV114&gt;1,1,0))</f>
        <v/>
      </c>
      <c r="HW115" s="4" t="str">
        <f t="shared" ref="HW115" si="2085">IF(OR(HW114="",HW114=0),"",IF(HW114&gt;1,1,0))</f>
        <v/>
      </c>
      <c r="HX115" s="4" t="str">
        <f t="shared" ref="HX115" si="2086">IF(OR(HX114="",HX114=0),"",IF(HX114&gt;1,1,0))</f>
        <v/>
      </c>
      <c r="HY115" s="4" t="str">
        <f t="shared" ref="HY115" si="2087">IF(OR(HY114="",HY114=0),"",IF(HY114&gt;1,1,0))</f>
        <v/>
      </c>
      <c r="HZ115" s="4" t="str">
        <f t="shared" ref="HZ115" si="2088">IF(OR(HZ114="",HZ114=0),"",IF(HZ114&gt;1,1,0))</f>
        <v/>
      </c>
      <c r="IA115" s="4" t="str">
        <f t="shared" ref="IA115" si="2089">IF(OR(IA114="",IA114=0),"",IF(IA114&gt;1,1,0))</f>
        <v/>
      </c>
      <c r="IB115" s="4" t="str">
        <f t="shared" ref="IB115" si="2090">IF(OR(IB114="",IB114=0),"",IF(IB114&gt;1,1,0))</f>
        <v/>
      </c>
      <c r="IC115" s="4" t="str">
        <f t="shared" ref="IC115" si="2091">IF(OR(IC114="",IC114=0),"",IF(IC114&gt;1,1,0))</f>
        <v/>
      </c>
      <c r="ID115" s="4" t="str">
        <f t="shared" ref="ID115" si="2092">IF(OR(ID114="",ID114=0),"",IF(ID114&gt;1,1,0))</f>
        <v/>
      </c>
      <c r="IE115" s="4" t="str">
        <f t="shared" ref="IE115" si="2093">IF(OR(IE114="",IE114=0),"",IF(IE114&gt;1,1,0))</f>
        <v/>
      </c>
      <c r="IF115" s="4" t="str">
        <f t="shared" ref="IF115" si="2094">IF(OR(IF114="",IF114=0),"",IF(IF114&gt;1,1,0))</f>
        <v/>
      </c>
      <c r="IG115" s="4" t="str">
        <f t="shared" ref="IG115" si="2095">IF(OR(IG114="",IG114=0),"",IF(IG114&gt;1,1,0))</f>
        <v/>
      </c>
      <c r="IH115" s="4" t="str">
        <f t="shared" ref="IH115" si="2096">IF(OR(IH114="",IH114=0),"",IF(IH114&gt;1,1,0))</f>
        <v/>
      </c>
      <c r="II115" s="4" t="str">
        <f t="shared" ref="II115" si="2097">IF(OR(II114="",II114=0),"",IF(II114&gt;1,1,0))</f>
        <v/>
      </c>
      <c r="IJ115" s="4" t="str">
        <f t="shared" ref="IJ115" si="2098">IF(OR(IJ114="",IJ114=0),"",IF(IJ114&gt;1,1,0))</f>
        <v/>
      </c>
      <c r="IK115" s="4" t="str">
        <f t="shared" ref="IK115" si="2099">IF(OR(IK114="",IK114=0),"",IF(IK114&gt;1,1,0))</f>
        <v/>
      </c>
      <c r="IL115" s="4" t="str">
        <f t="shared" ref="IL115" si="2100">IF(OR(IL114="",IL114=0),"",IF(IL114&gt;1,1,0))</f>
        <v/>
      </c>
      <c r="IM115" s="4" t="str">
        <f t="shared" ref="IM115" si="2101">IF(OR(IM114="",IM114=0),"",IF(IM114&gt;1,1,0))</f>
        <v/>
      </c>
      <c r="IN115" s="4" t="str">
        <f t="shared" ref="IN115" si="2102">IF(OR(IN114="",IN114=0),"",IF(IN114&gt;1,1,0))</f>
        <v/>
      </c>
      <c r="IO115" s="4" t="str">
        <f t="shared" ref="IO115" si="2103">IF(OR(IO114="",IO114=0),"",IF(IO114&gt;1,1,0))</f>
        <v/>
      </c>
      <c r="IP115" s="4" t="str">
        <f t="shared" ref="IP115" si="2104">IF(OR(IP114="",IP114=0),"",IF(IP114&gt;1,1,0))</f>
        <v/>
      </c>
      <c r="IQ115" s="4" t="str">
        <f t="shared" ref="IQ115" si="2105">IF(OR(IQ114="",IQ114=0),"",IF(IQ114&gt;1,1,0))</f>
        <v/>
      </c>
      <c r="IR115" s="4" t="str">
        <f t="shared" ref="IR115" si="2106">IF(OR(IR114="",IR114=0),"",IF(IR114&gt;1,1,0))</f>
        <v/>
      </c>
      <c r="IS115" s="4" t="str">
        <f t="shared" ref="IS115" si="2107">IF(OR(IS114="",IS114=0),"",IF(IS114&gt;1,1,0))</f>
        <v/>
      </c>
      <c r="IT115" s="4" t="str">
        <f t="shared" ref="IT115" si="2108">IF(OR(IT114="",IT114=0),"",IF(IT114&gt;1,1,0))</f>
        <v/>
      </c>
      <c r="IU115" s="4" t="str">
        <f t="shared" ref="IU115" si="2109">IF(OR(IU114="",IU114=0),"",IF(IU114&gt;1,1,0))</f>
        <v/>
      </c>
      <c r="IV115" s="4" t="str">
        <f t="shared" ref="IV115" si="2110">IF(OR(IV114="",IV114=0),"",IF(IV114&gt;1,1,0))</f>
        <v/>
      </c>
      <c r="IW115" s="4" t="str">
        <f t="shared" ref="IW115" si="2111">IF(OR(IW114="",IW114=0),"",IF(IW114&gt;1,1,0))</f>
        <v/>
      </c>
      <c r="IX115" s="4" t="str">
        <f t="shared" ref="IX115" si="2112">IF(OR(IX114="",IX114=0),"",IF(IX114&gt;1,1,0))</f>
        <v/>
      </c>
      <c r="IY115" s="4" t="str">
        <f t="shared" ref="IY115" si="2113">IF(OR(IY114="",IY114=0),"",IF(IY114&gt;1,1,0))</f>
        <v/>
      </c>
      <c r="IZ115" s="4" t="str">
        <f t="shared" ref="IZ115" si="2114">IF(OR(IZ114="",IZ114=0),"",IF(IZ114&gt;1,1,0))</f>
        <v/>
      </c>
      <c r="JA115" s="4" t="str">
        <f t="shared" ref="JA115" si="2115">IF(OR(JA114="",JA114=0),"",IF(JA114&gt;1,1,0))</f>
        <v/>
      </c>
      <c r="JB115" s="4" t="str">
        <f t="shared" ref="JB115" si="2116">IF(OR(JB114="",JB114=0),"",IF(JB114&gt;1,1,0))</f>
        <v/>
      </c>
      <c r="JC115" s="4" t="str">
        <f t="shared" ref="JC115" si="2117">IF(OR(JC114="",JC114=0),"",IF(JC114&gt;1,1,0))</f>
        <v/>
      </c>
      <c r="JD115" s="4" t="str">
        <f t="shared" ref="JD115" si="2118">IF(OR(JD114="",JD114=0),"",IF(JD114&gt;1,1,0))</f>
        <v/>
      </c>
      <c r="JE115" s="4" t="str">
        <f t="shared" ref="JE115" si="2119">IF(OR(JE114="",JE114=0),"",IF(JE114&gt;1,1,0))</f>
        <v/>
      </c>
      <c r="JF115" s="4" t="str">
        <f t="shared" ref="JF115" si="2120">IF(OR(JF114="",JF114=0),"",IF(JF114&gt;1,1,0))</f>
        <v/>
      </c>
      <c r="JG115" s="4" t="str">
        <f t="shared" ref="JG115" si="2121">IF(OR(JG114="",JG114=0),"",IF(JG114&gt;1,1,0))</f>
        <v/>
      </c>
      <c r="JH115" s="4" t="str">
        <f t="shared" ref="JH115" si="2122">IF(OR(JH114="",JH114=0),"",IF(JH114&gt;1,1,0))</f>
        <v/>
      </c>
      <c r="JI115" s="4" t="str">
        <f t="shared" ref="JI115" si="2123">IF(OR(JI114="",JI114=0),"",IF(JI114&gt;1,1,0))</f>
        <v/>
      </c>
      <c r="JJ115" s="4" t="str">
        <f t="shared" ref="JJ115" si="2124">IF(OR(JJ114="",JJ114=0),"",IF(JJ114&gt;1,1,0))</f>
        <v/>
      </c>
      <c r="JK115" s="4" t="str">
        <f t="shared" ref="JK115" si="2125">IF(OR(JK114="",JK114=0),"",IF(JK114&gt;1,1,0))</f>
        <v/>
      </c>
      <c r="JL115" s="4" t="str">
        <f t="shared" ref="JL115" si="2126">IF(OR(JL114="",JL114=0),"",IF(JL114&gt;1,1,0))</f>
        <v/>
      </c>
      <c r="JM115" s="4" t="str">
        <f t="shared" ref="JM115" si="2127">IF(OR(JM114="",JM114=0),"",IF(JM114&gt;1,1,0))</f>
        <v/>
      </c>
      <c r="JN115" s="4" t="str">
        <f t="shared" ref="JN115" si="2128">IF(OR(JN114="",JN114=0),"",IF(JN114&gt;1,1,0))</f>
        <v/>
      </c>
      <c r="JO115" s="4" t="str">
        <f t="shared" ref="JO115" si="2129">IF(OR(JO114="",JO114=0),"",IF(JO114&gt;1,1,0))</f>
        <v/>
      </c>
      <c r="JP115" s="4" t="str">
        <f t="shared" ref="JP115" si="2130">IF(OR(JP114="",JP114=0),"",IF(JP114&gt;1,1,0))</f>
        <v/>
      </c>
      <c r="JQ115" s="4" t="str">
        <f t="shared" ref="JQ115" si="2131">IF(OR(JQ114="",JQ114=0),"",IF(JQ114&gt;1,1,0))</f>
        <v/>
      </c>
      <c r="JR115" s="4" t="str">
        <f t="shared" ref="JR115" si="2132">IF(OR(JR114="",JR114=0),"",IF(JR114&gt;1,1,0))</f>
        <v/>
      </c>
      <c r="JS115" s="4" t="str">
        <f t="shared" ref="JS115" si="2133">IF(OR(JS114="",JS114=0),"",IF(JS114&gt;1,1,0))</f>
        <v/>
      </c>
      <c r="JT115" s="4" t="str">
        <f t="shared" ref="JT115" si="2134">IF(OR(JT114="",JT114=0),"",IF(JT114&gt;1,1,0))</f>
        <v/>
      </c>
      <c r="JU115" s="4" t="str">
        <f t="shared" ref="JU115" si="2135">IF(OR(JU114="",JU114=0),"",IF(JU114&gt;1,1,0))</f>
        <v/>
      </c>
      <c r="JV115" s="4" t="str">
        <f t="shared" ref="JV115" si="2136">IF(OR(JV114="",JV114=0),"",IF(JV114&gt;1,1,0))</f>
        <v/>
      </c>
      <c r="JW115" s="4" t="str">
        <f t="shared" ref="JW115" si="2137">IF(OR(JW114="",JW114=0),"",IF(JW114&gt;1,1,0))</f>
        <v/>
      </c>
      <c r="JX115" s="4" t="str">
        <f t="shared" ref="JX115" si="2138">IF(OR(JX114="",JX114=0),"",IF(JX114&gt;1,1,0))</f>
        <v/>
      </c>
      <c r="JY115" s="4" t="str">
        <f t="shared" ref="JY115" si="2139">IF(OR(JY114="",JY114=0),"",IF(JY114&gt;1,1,0))</f>
        <v/>
      </c>
      <c r="JZ115" s="4" t="str">
        <f t="shared" ref="JZ115" si="2140">IF(OR(JZ114="",JZ114=0),"",IF(JZ114&gt;1,1,0))</f>
        <v/>
      </c>
      <c r="KA115" s="4" t="str">
        <f t="shared" ref="KA115" si="2141">IF(OR(KA114="",KA114=0),"",IF(KA114&gt;1,1,0))</f>
        <v/>
      </c>
      <c r="KB115" s="4" t="str">
        <f t="shared" ref="KB115" si="2142">IF(OR(KB114="",KB114=0),"",IF(KB114&gt;1,1,0))</f>
        <v/>
      </c>
      <c r="KC115" s="4" t="str">
        <f t="shared" ref="KC115" si="2143">IF(OR(KC114="",KC114=0),"",IF(KC114&gt;1,1,0))</f>
        <v/>
      </c>
      <c r="KD115" s="4" t="str">
        <f t="shared" ref="KD115" si="2144">IF(OR(KD114="",KD114=0),"",IF(KD114&gt;1,1,0))</f>
        <v/>
      </c>
      <c r="KE115" s="4" t="str">
        <f t="shared" ref="KE115" si="2145">IF(OR(KE114="",KE114=0),"",IF(KE114&gt;1,1,0))</f>
        <v/>
      </c>
      <c r="KF115" s="4" t="str">
        <f t="shared" ref="KF115" si="2146">IF(OR(KF114="",KF114=0),"",IF(KF114&gt;1,1,0))</f>
        <v/>
      </c>
      <c r="KG115" s="4" t="str">
        <f t="shared" ref="KG115" si="2147">IF(OR(KG114="",KG114=0),"",IF(KG114&gt;1,1,0))</f>
        <v/>
      </c>
      <c r="KH115" s="4" t="str">
        <f t="shared" ref="KH115" si="2148">IF(OR(KH114="",KH114=0),"",IF(KH114&gt;1,1,0))</f>
        <v/>
      </c>
      <c r="KI115" s="4" t="str">
        <f t="shared" ref="KI115" si="2149">IF(OR(KI114="",KI114=0),"",IF(KI114&gt;1,1,0))</f>
        <v/>
      </c>
      <c r="KJ115" s="4" t="str">
        <f t="shared" ref="KJ115" si="2150">IF(OR(KJ114="",KJ114=0),"",IF(KJ114&gt;1,1,0))</f>
        <v/>
      </c>
      <c r="KK115" s="4" t="str">
        <f t="shared" ref="KK115" si="2151">IF(OR(KK114="",KK114=0),"",IF(KK114&gt;1,1,0))</f>
        <v/>
      </c>
      <c r="KL115" s="4" t="str">
        <f t="shared" ref="KL115" si="2152">IF(OR(KL114="",KL114=0),"",IF(KL114&gt;1,1,0))</f>
        <v/>
      </c>
      <c r="KM115" s="4" t="str">
        <f t="shared" ref="KM115" si="2153">IF(OR(KM114="",KM114=0),"",IF(KM114&gt;1,1,0))</f>
        <v/>
      </c>
      <c r="KN115" s="4" t="str">
        <f t="shared" ref="KN115" si="2154">IF(OR(KN114="",KN114=0),"",IF(KN114&gt;1,1,0))</f>
        <v/>
      </c>
      <c r="KO115" s="4" t="str">
        <f t="shared" ref="KO115" si="2155">IF(OR(KO114="",KO114=0),"",IF(KO114&gt;1,1,0))</f>
        <v/>
      </c>
      <c r="KP115" s="4" t="str">
        <f t="shared" ref="KP115" si="2156">IF(OR(KP114="",KP114=0),"",IF(KP114&gt;1,1,0))</f>
        <v/>
      </c>
      <c r="KQ115" s="4" t="str">
        <f t="shared" ref="KQ115" si="2157">IF(OR(KQ114="",KQ114=0),"",IF(KQ114&gt;1,1,0))</f>
        <v/>
      </c>
      <c r="KR115" s="4" t="str">
        <f t="shared" ref="KR115" si="2158">IF(OR(KR114="",KR114=0),"",IF(KR114&gt;1,1,0))</f>
        <v/>
      </c>
      <c r="KS115" s="4" t="str">
        <f t="shared" ref="KS115" si="2159">IF(OR(KS114="",KS114=0),"",IF(KS114&gt;1,1,0))</f>
        <v/>
      </c>
      <c r="KT115" s="4" t="str">
        <f t="shared" ref="KT115" si="2160">IF(OR(KT114="",KT114=0),"",IF(KT114&gt;1,1,0))</f>
        <v/>
      </c>
      <c r="KU115" s="4" t="str">
        <f t="shared" ref="KU115" si="2161">IF(OR(KU114="",KU114=0),"",IF(KU114&gt;1,1,0))</f>
        <v/>
      </c>
      <c r="KV115" s="4" t="str">
        <f t="shared" ref="KV115" si="2162">IF(OR(KV114="",KV114=0),"",IF(KV114&gt;1,1,0))</f>
        <v/>
      </c>
      <c r="KW115" s="4" t="str">
        <f t="shared" ref="KW115" si="2163">IF(OR(KW114="",KW114=0),"",IF(KW114&gt;1,1,0))</f>
        <v/>
      </c>
      <c r="KX115" s="4" t="str">
        <f t="shared" ref="KX115" si="2164">IF(OR(KX114="",KX114=0),"",IF(KX114&gt;1,1,0))</f>
        <v/>
      </c>
      <c r="KY115" s="4" t="str">
        <f t="shared" ref="KY115" si="2165">IF(OR(KY114="",KY114=0),"",IF(KY114&gt;1,1,0))</f>
        <v/>
      </c>
      <c r="KZ115" s="4" t="str">
        <f t="shared" ref="KZ115" si="2166">IF(OR(KZ114="",KZ114=0),"",IF(KZ114&gt;1,1,0))</f>
        <v/>
      </c>
      <c r="LA115" s="4" t="str">
        <f t="shared" ref="LA115" si="2167">IF(OR(LA114="",LA114=0),"",IF(LA114&gt;1,1,0))</f>
        <v/>
      </c>
      <c r="LB115" s="4" t="str">
        <f t="shared" ref="LB115" si="2168">IF(OR(LB114="",LB114=0),"",IF(LB114&gt;1,1,0))</f>
        <v/>
      </c>
      <c r="LC115" s="4" t="str">
        <f t="shared" ref="LC115" si="2169">IF(OR(LC114="",LC114=0),"",IF(LC114&gt;1,1,0))</f>
        <v/>
      </c>
      <c r="LD115" s="4" t="str">
        <f t="shared" ref="LD115" si="2170">IF(OR(LD114="",LD114=0),"",IF(LD114&gt;1,1,0))</f>
        <v/>
      </c>
      <c r="LE115" s="4" t="str">
        <f t="shared" ref="LE115" si="2171">IF(OR(LE114="",LE114=0),"",IF(LE114&gt;1,1,0))</f>
        <v/>
      </c>
      <c r="LF115" s="4" t="str">
        <f t="shared" ref="LF115" si="2172">IF(OR(LF114="",LF114=0),"",IF(LF114&gt;1,1,0))</f>
        <v/>
      </c>
      <c r="LG115" s="4" t="str">
        <f t="shared" ref="LG115" si="2173">IF(OR(LG114="",LG114=0),"",IF(LG114&gt;1,1,0))</f>
        <v/>
      </c>
      <c r="LH115" s="4" t="str">
        <f t="shared" ref="LH115" si="2174">IF(OR(LH114="",LH114=0),"",IF(LH114&gt;1,1,0))</f>
        <v/>
      </c>
      <c r="LI115" s="4" t="str">
        <f t="shared" ref="LI115" si="2175">IF(OR(LI114="",LI114=0),"",IF(LI114&gt;1,1,0))</f>
        <v/>
      </c>
      <c r="LJ115" s="4" t="str">
        <f t="shared" ref="LJ115" si="2176">IF(OR(LJ114="",LJ114=0),"",IF(LJ114&gt;1,1,0))</f>
        <v/>
      </c>
      <c r="LK115" s="4" t="str">
        <f t="shared" ref="LK115" si="2177">IF(OR(LK114="",LK114=0),"",IF(LK114&gt;1,1,0))</f>
        <v/>
      </c>
      <c r="LL115" s="4" t="str">
        <f t="shared" ref="LL115" si="2178">IF(OR(LL114="",LL114=0),"",IF(LL114&gt;1,1,0))</f>
        <v/>
      </c>
      <c r="LM115" s="4" t="str">
        <f t="shared" ref="LM115" si="2179">IF(OR(LM114="",LM114=0),"",IF(LM114&gt;1,1,0))</f>
        <v/>
      </c>
      <c r="LN115" s="4" t="str">
        <f t="shared" ref="LN115" si="2180">IF(OR(LN114="",LN114=0),"",IF(LN114&gt;1,1,0))</f>
        <v/>
      </c>
      <c r="LO115" s="4" t="str">
        <f t="shared" ref="LO115" si="2181">IF(OR(LO114="",LO114=0),"",IF(LO114&gt;1,1,0))</f>
        <v/>
      </c>
      <c r="LP115" s="4" t="str">
        <f t="shared" ref="LP115" si="2182">IF(OR(LP114="",LP114=0),"",IF(LP114&gt;1,1,0))</f>
        <v/>
      </c>
      <c r="LQ115" s="4" t="str">
        <f t="shared" ref="LQ115" si="2183">IF(OR(LQ114="",LQ114=0),"",IF(LQ114&gt;1,1,0))</f>
        <v/>
      </c>
      <c r="LR115" s="4" t="str">
        <f t="shared" ref="LR115" si="2184">IF(OR(LR114="",LR114=0),"",IF(LR114&gt;1,1,0))</f>
        <v/>
      </c>
      <c r="LS115" s="4" t="str">
        <f t="shared" ref="LS115" si="2185">IF(OR(LS114="",LS114=0),"",IF(LS114&gt;1,1,0))</f>
        <v/>
      </c>
      <c r="LT115" s="4" t="str">
        <f t="shared" ref="LT115" si="2186">IF(OR(LT114="",LT114=0),"",IF(LT114&gt;1,1,0))</f>
        <v/>
      </c>
      <c r="LU115" s="4" t="str">
        <f t="shared" ref="LU115" si="2187">IF(OR(LU114="",LU114=0),"",IF(LU114&gt;1,1,0))</f>
        <v/>
      </c>
      <c r="LV115" s="4" t="str">
        <f t="shared" ref="LV115" si="2188">IF(OR(LV114="",LV114=0),"",IF(LV114&gt;1,1,0))</f>
        <v/>
      </c>
      <c r="LW115" s="4" t="str">
        <f t="shared" ref="LW115" si="2189">IF(OR(LW114="",LW114=0),"",IF(LW114&gt;1,1,0))</f>
        <v/>
      </c>
      <c r="LX115" s="4" t="str">
        <f t="shared" ref="LX115" si="2190">IF(OR(LX114="",LX114=0),"",IF(LX114&gt;1,1,0))</f>
        <v/>
      </c>
      <c r="LY115" s="4" t="str">
        <f t="shared" ref="LY115" si="2191">IF(OR(LY114="",LY114=0),"",IF(LY114&gt;1,1,0))</f>
        <v/>
      </c>
      <c r="LZ115" s="4" t="str">
        <f t="shared" ref="LZ115" si="2192">IF(OR(LZ114="",LZ114=0),"",IF(LZ114&gt;1,1,0))</f>
        <v/>
      </c>
      <c r="MA115" s="4" t="str">
        <f t="shared" ref="MA115" si="2193">IF(OR(MA114="",MA114=0),"",IF(MA114&gt;1,1,0))</f>
        <v/>
      </c>
      <c r="MB115" s="4" t="str">
        <f t="shared" ref="MB115" si="2194">IF(OR(MB114="",MB114=0),"",IF(MB114&gt;1,1,0))</f>
        <v/>
      </c>
      <c r="MC115" s="4" t="str">
        <f t="shared" ref="MC115" si="2195">IF(OR(MC114="",MC114=0),"",IF(MC114&gt;1,1,0))</f>
        <v/>
      </c>
      <c r="MD115" s="4" t="str">
        <f t="shared" ref="MD115" si="2196">IF(OR(MD114="",MD114=0),"",IF(MD114&gt;1,1,0))</f>
        <v/>
      </c>
      <c r="ME115" s="4" t="str">
        <f t="shared" ref="ME115" si="2197">IF(OR(ME114="",ME114=0),"",IF(ME114&gt;1,1,0))</f>
        <v/>
      </c>
      <c r="MF115" s="4" t="str">
        <f t="shared" ref="MF115" si="2198">IF(OR(MF114="",MF114=0),"",IF(MF114&gt;1,1,0))</f>
        <v/>
      </c>
      <c r="MG115" s="4" t="str">
        <f t="shared" ref="MG115" si="2199">IF(OR(MG114="",MG114=0),"",IF(MG114&gt;1,1,0))</f>
        <v/>
      </c>
      <c r="MH115" s="4" t="str">
        <f t="shared" ref="MH115" si="2200">IF(OR(MH114="",MH114=0),"",IF(MH114&gt;1,1,0))</f>
        <v/>
      </c>
      <c r="MI115" s="4" t="str">
        <f t="shared" ref="MI115" si="2201">IF(OR(MI114="",MI114=0),"",IF(MI114&gt;1,1,0))</f>
        <v/>
      </c>
      <c r="MJ115" s="4" t="str">
        <f t="shared" ref="MJ115" si="2202">IF(OR(MJ114="",MJ114=0),"",IF(MJ114&gt;1,1,0))</f>
        <v/>
      </c>
      <c r="MK115" s="4" t="str">
        <f t="shared" ref="MK115" si="2203">IF(OR(MK114="",MK114=0),"",IF(MK114&gt;1,1,0))</f>
        <v/>
      </c>
      <c r="ML115" s="4" t="str">
        <f t="shared" ref="ML115" si="2204">IF(OR(ML114="",ML114=0),"",IF(ML114&gt;1,1,0))</f>
        <v/>
      </c>
      <c r="MM115" s="4" t="str">
        <f t="shared" ref="MM115" si="2205">IF(OR(MM114="",MM114=0),"",IF(MM114&gt;1,1,0))</f>
        <v/>
      </c>
      <c r="MN115" s="4" t="str">
        <f t="shared" ref="MN115" si="2206">IF(OR(MN114="",MN114=0),"",IF(MN114&gt;1,1,0))</f>
        <v/>
      </c>
      <c r="MO115" s="4" t="str">
        <f t="shared" ref="MO115" si="2207">IF(OR(MO114="",MO114=0),"",IF(MO114&gt;1,1,0))</f>
        <v/>
      </c>
      <c r="MP115" s="4" t="str">
        <f t="shared" ref="MP115" si="2208">IF(OR(MP114="",MP114=0),"",IF(MP114&gt;1,1,0))</f>
        <v/>
      </c>
      <c r="MQ115" s="4" t="str">
        <f t="shared" ref="MQ115" si="2209">IF(OR(MQ114="",MQ114=0),"",IF(MQ114&gt;1,1,0))</f>
        <v/>
      </c>
      <c r="MR115" s="4" t="str">
        <f t="shared" ref="MR115" si="2210">IF(OR(MR114="",MR114=0),"",IF(MR114&gt;1,1,0))</f>
        <v/>
      </c>
      <c r="MS115" s="4" t="str">
        <f t="shared" ref="MS115" si="2211">IF(OR(MS114="",MS114=0),"",IF(MS114&gt;1,1,0))</f>
        <v/>
      </c>
      <c r="MT115" s="4" t="str">
        <f t="shared" ref="MT115" si="2212">IF(OR(MT114="",MT114=0),"",IF(MT114&gt;1,1,0))</f>
        <v/>
      </c>
      <c r="MU115" s="4" t="str">
        <f t="shared" ref="MU115" si="2213">IF(OR(MU114="",MU114=0),"",IF(MU114&gt;1,1,0))</f>
        <v/>
      </c>
      <c r="MV115" s="4" t="str">
        <f t="shared" ref="MV115" si="2214">IF(OR(MV114="",MV114=0),"",IF(MV114&gt;1,1,0))</f>
        <v/>
      </c>
      <c r="MW115" s="4" t="str">
        <f t="shared" ref="MW115" si="2215">IF(OR(MW114="",MW114=0),"",IF(MW114&gt;1,1,0))</f>
        <v/>
      </c>
      <c r="MX115" s="4" t="str">
        <f t="shared" ref="MX115" si="2216">IF(OR(MX114="",MX114=0),"",IF(MX114&gt;1,1,0))</f>
        <v/>
      </c>
      <c r="MY115" s="4" t="str">
        <f t="shared" ref="MY115" si="2217">IF(OR(MY114="",MY114=0),"",IF(MY114&gt;1,1,0))</f>
        <v/>
      </c>
      <c r="MZ115" s="4" t="str">
        <f t="shared" ref="MZ115" si="2218">IF(OR(MZ114="",MZ114=0),"",IF(MZ114&gt;1,1,0))</f>
        <v/>
      </c>
      <c r="NA115" s="4" t="str">
        <f t="shared" ref="NA115" si="2219">IF(OR(NA114="",NA114=0),"",IF(NA114&gt;1,1,0))</f>
        <v/>
      </c>
      <c r="NB115" s="4" t="str">
        <f t="shared" ref="NB115" si="2220">IF(OR(NB114="",NB114=0),"",IF(NB114&gt;1,1,0))</f>
        <v/>
      </c>
      <c r="NC115" s="4" t="str">
        <f t="shared" ref="NC115" si="2221">IF(OR(NC114="",NC114=0),"",IF(NC114&gt;1,1,0))</f>
        <v/>
      </c>
      <c r="ND115" s="4" t="str">
        <f t="shared" ref="ND115" si="2222">IF(OR(ND114="",ND114=0),"",IF(ND114&gt;1,1,0))</f>
        <v/>
      </c>
      <c r="NE115" s="4" t="str">
        <f t="shared" ref="NE115" si="2223">IF(OR(NE114="",NE114=0),"",IF(NE114&gt;1,1,0))</f>
        <v/>
      </c>
      <c r="NF115" s="4" t="str">
        <f t="shared" ref="NF115" si="2224">IF(OR(NF114="",NF114=0),"",IF(NF114&gt;1,1,0))</f>
        <v/>
      </c>
      <c r="NG115" s="4" t="str">
        <f t="shared" ref="NG115" si="2225">IF(OR(NG114="",NG114=0),"",IF(NG114&gt;1,1,0))</f>
        <v/>
      </c>
      <c r="NH115" s="4" t="str">
        <f t="shared" ref="NH115" si="2226">IF(OR(NH114="",NH114=0),"",IF(NH114&gt;1,1,0))</f>
        <v/>
      </c>
      <c r="NI115" s="4" t="str">
        <f t="shared" ref="NI115" si="2227">IF(OR(NI114="",NI114=0),"",IF(NI114&gt;1,1,0))</f>
        <v/>
      </c>
      <c r="NJ115" s="4" t="str">
        <f t="shared" ref="NJ115" si="2228">IF(OR(NJ114="",NJ114=0),"",IF(NJ114&gt;1,1,0))</f>
        <v/>
      </c>
      <c r="NK115" s="4" t="str">
        <f t="shared" ref="NK115" si="2229">IF(OR(NK114="",NK114=0),"",IF(NK114&gt;1,1,0))</f>
        <v/>
      </c>
      <c r="NL115" s="4" t="str">
        <f t="shared" ref="NL115" si="2230">IF(OR(NL114="",NL114=0),"",IF(NL114&gt;1,1,0))</f>
        <v/>
      </c>
      <c r="NM115" s="4" t="str">
        <f t="shared" ref="NM115" si="2231">IF(OR(NM114="",NM114=0),"",IF(NM114&gt;1,1,0))</f>
        <v/>
      </c>
      <c r="NN115" s="4" t="str">
        <f t="shared" ref="NN115" si="2232">IF(OR(NN114="",NN114=0),"",IF(NN114&gt;1,1,0))</f>
        <v/>
      </c>
      <c r="NO115" s="4" t="str">
        <f t="shared" ref="NO115" si="2233">IF(OR(NO114="",NO114=0),"",IF(NO114&gt;1,1,0))</f>
        <v/>
      </c>
      <c r="NP115" s="4" t="str">
        <f t="shared" ref="NP115" si="2234">IF(OR(NP114="",NP114=0),"",IF(NP114&gt;1,1,0))</f>
        <v/>
      </c>
      <c r="NQ115" s="4" t="str">
        <f t="shared" ref="NQ115" si="2235">IF(OR(NQ114="",NQ114=0),"",IF(NQ114&gt;1,1,0))</f>
        <v/>
      </c>
      <c r="NR115" s="4" t="str">
        <f t="shared" ref="NR115" si="2236">IF(OR(NR114="",NR114=0),"",IF(NR114&gt;1,1,0))</f>
        <v/>
      </c>
      <c r="NS115" s="4" t="str">
        <f t="shared" ref="NS115" si="2237">IF(OR(NS114="",NS114=0),"",IF(NS114&gt;1,1,0))</f>
        <v/>
      </c>
      <c r="NT115" s="4" t="str">
        <f t="shared" ref="NT115" si="2238">IF(OR(NT114="",NT114=0),"",IF(NT114&gt;1,1,0))</f>
        <v/>
      </c>
      <c r="NU115" s="4" t="str">
        <f t="shared" ref="NU115" si="2239">IF(OR(NU114="",NU114=0),"",IF(NU114&gt;1,1,0))</f>
        <v/>
      </c>
      <c r="NV115" s="4" t="str">
        <f t="shared" ref="NV115" si="2240">IF(OR(NV114="",NV114=0),"",IF(NV114&gt;1,1,0))</f>
        <v/>
      </c>
      <c r="NW115" s="4" t="str">
        <f t="shared" ref="NW115" si="2241">IF(OR(NW114="",NW114=0),"",IF(NW114&gt;1,1,0))</f>
        <v/>
      </c>
      <c r="NX115" s="4" t="str">
        <f t="shared" ref="NX115" si="2242">IF(OR(NX114="",NX114=0),"",IF(NX114&gt;1,1,0))</f>
        <v/>
      </c>
      <c r="NY115" s="4" t="str">
        <f t="shared" ref="NY115" si="2243">IF(OR(NY114="",NY114=0),"",IF(NY114&gt;1,1,0))</f>
        <v/>
      </c>
      <c r="NZ115" s="4" t="str">
        <f t="shared" ref="NZ115" si="2244">IF(OR(NZ114="",NZ114=0),"",IF(NZ114&gt;1,1,0))</f>
        <v/>
      </c>
      <c r="OA115" s="4" t="str">
        <f t="shared" ref="OA115" si="2245">IF(OR(OA114="",OA114=0),"",IF(OA114&gt;1,1,0))</f>
        <v/>
      </c>
      <c r="OB115" s="4" t="str">
        <f t="shared" ref="OB115" si="2246">IF(OR(OB114="",OB114=0),"",IF(OB114&gt;1,1,0))</f>
        <v/>
      </c>
      <c r="OC115" s="4" t="str">
        <f t="shared" ref="OC115" si="2247">IF(OR(OC114="",OC114=0),"",IF(OC114&gt;1,1,0))</f>
        <v/>
      </c>
      <c r="OD115" s="4" t="str">
        <f t="shared" ref="OD115" si="2248">IF(OR(OD114="",OD114=0),"",IF(OD114&gt;1,1,0))</f>
        <v/>
      </c>
      <c r="OE115" s="4" t="str">
        <f t="shared" ref="OE115" si="2249">IF(OR(OE114="",OE114=0),"",IF(OE114&gt;1,1,0))</f>
        <v/>
      </c>
      <c r="OF115" s="4" t="str">
        <f t="shared" ref="OF115" si="2250">IF(OR(OF114="",OF114=0),"",IF(OF114&gt;1,1,0))</f>
        <v/>
      </c>
      <c r="OG115" s="4" t="str">
        <f t="shared" ref="OG115" si="2251">IF(OR(OG114="",OG114=0),"",IF(OG114&gt;1,1,0))</f>
        <v/>
      </c>
      <c r="OH115" s="4" t="str">
        <f t="shared" ref="OH115" si="2252">IF(OR(OH114="",OH114=0),"",IF(OH114&gt;1,1,0))</f>
        <v/>
      </c>
      <c r="OI115" s="4" t="str">
        <f t="shared" ref="OI115" si="2253">IF(OR(OI114="",OI114=0),"",IF(OI114&gt;1,1,0))</f>
        <v/>
      </c>
      <c r="OJ115" s="4" t="str">
        <f t="shared" ref="OJ115" si="2254">IF(OR(OJ114="",OJ114=0),"",IF(OJ114&gt;1,1,0))</f>
        <v/>
      </c>
      <c r="OK115" s="4" t="str">
        <f t="shared" ref="OK115" si="2255">IF(OR(OK114="",OK114=0),"",IF(OK114&gt;1,1,0))</f>
        <v/>
      </c>
    </row>
  </sheetData>
  <sheetProtection algorithmName="SHA-512" hashValue="QzbPPOW6l573oTlDSOwHFeoM2Wx6oYHtbBssx510IoFl7UrQzzfO9q00rmj5j6HKTLRZymo42LUFjCIki4qi7w==" saltValue="0ADem6Or29n1sYM4Qy3g3Q==" spinCount="100000" sheet="1" formatRows="0" selectLockedCells="1"/>
  <mergeCells count="103">
    <mergeCell ref="Y24:AB24"/>
    <mergeCell ref="Y25:AB26"/>
    <mergeCell ref="U25:X26"/>
    <mergeCell ref="Q25:T26"/>
    <mergeCell ref="M25:P26"/>
    <mergeCell ref="A24:B24"/>
    <mergeCell ref="C24:H24"/>
    <mergeCell ref="I32:L32"/>
    <mergeCell ref="I30:L30"/>
    <mergeCell ref="I28:L28"/>
    <mergeCell ref="U27:X27"/>
    <mergeCell ref="Q27:T27"/>
    <mergeCell ref="M27:P27"/>
    <mergeCell ref="Y27:AB27"/>
    <mergeCell ref="I25:L26"/>
    <mergeCell ref="I27:L27"/>
    <mergeCell ref="Q30:T30"/>
    <mergeCell ref="U28:X28"/>
    <mergeCell ref="I29:L29"/>
    <mergeCell ref="M29:P29"/>
    <mergeCell ref="Q29:T29"/>
    <mergeCell ref="U29:X29"/>
    <mergeCell ref="M28:P28"/>
    <mergeCell ref="Q28:T28"/>
    <mergeCell ref="I24:L24"/>
    <mergeCell ref="M24:P24"/>
    <mergeCell ref="Q24:T24"/>
    <mergeCell ref="U24:X24"/>
    <mergeCell ref="A37:D37"/>
    <mergeCell ref="U37:X37"/>
    <mergeCell ref="Y37:AB37"/>
    <mergeCell ref="A36:B36"/>
    <mergeCell ref="A35:B35"/>
    <mergeCell ref="A34:B34"/>
    <mergeCell ref="Y28:AB28"/>
    <mergeCell ref="Y29:AB29"/>
    <mergeCell ref="Y30:AB30"/>
    <mergeCell ref="Y31:AB31"/>
    <mergeCell ref="Y32:AB32"/>
    <mergeCell ref="U32:X32"/>
    <mergeCell ref="I33:L33"/>
    <mergeCell ref="M33:P33"/>
    <mergeCell ref="Q33:T33"/>
    <mergeCell ref="U33:X33"/>
    <mergeCell ref="M32:P32"/>
    <mergeCell ref="Q32:T32"/>
    <mergeCell ref="U30:X30"/>
    <mergeCell ref="I31:L31"/>
    <mergeCell ref="I42:L42"/>
    <mergeCell ref="Y33:AB33"/>
    <mergeCell ref="Y34:AB34"/>
    <mergeCell ref="Y35:AB35"/>
    <mergeCell ref="Y36:AB36"/>
    <mergeCell ref="Z40:AB40"/>
    <mergeCell ref="U34:X34"/>
    <mergeCell ref="I35:L35"/>
    <mergeCell ref="M35:P35"/>
    <mergeCell ref="Q35:T35"/>
    <mergeCell ref="U35:X35"/>
    <mergeCell ref="M34:P34"/>
    <mergeCell ref="Q34:T34"/>
    <mergeCell ref="I36:L36"/>
    <mergeCell ref="M36:P36"/>
    <mergeCell ref="Q36:T36"/>
    <mergeCell ref="U36:X36"/>
    <mergeCell ref="I34:L34"/>
    <mergeCell ref="Y42:AB42"/>
    <mergeCell ref="Z39:AB39"/>
    <mergeCell ref="I3:AB3"/>
    <mergeCell ref="I1:AB1"/>
    <mergeCell ref="Y5:AB5"/>
    <mergeCell ref="I5:L5"/>
    <mergeCell ref="A13:AB15"/>
    <mergeCell ref="A17:AB22"/>
    <mergeCell ref="A11:AB11"/>
    <mergeCell ref="A9:AB10"/>
    <mergeCell ref="A7:AB8"/>
    <mergeCell ref="A27:B27"/>
    <mergeCell ref="C25:H26"/>
    <mergeCell ref="C36:H36"/>
    <mergeCell ref="C35:H35"/>
    <mergeCell ref="C34:H34"/>
    <mergeCell ref="C33:H33"/>
    <mergeCell ref="C32:H32"/>
    <mergeCell ref="C31:H31"/>
    <mergeCell ref="C30:H30"/>
    <mergeCell ref="C29:H29"/>
    <mergeCell ref="C28:H28"/>
    <mergeCell ref="C27:H27"/>
    <mergeCell ref="A25:B26"/>
    <mergeCell ref="I41:L41"/>
    <mergeCell ref="Z41:AB41"/>
    <mergeCell ref="A39:L40"/>
    <mergeCell ref="A33:B33"/>
    <mergeCell ref="A32:B32"/>
    <mergeCell ref="A31:B31"/>
    <mergeCell ref="A30:B30"/>
    <mergeCell ref="A29:B29"/>
    <mergeCell ref="A28:B28"/>
    <mergeCell ref="M31:P31"/>
    <mergeCell ref="Q31:T31"/>
    <mergeCell ref="U31:X31"/>
    <mergeCell ref="M30:P30"/>
  </mergeCells>
  <conditionalFormatting sqref="A39:L40">
    <cfRule type="cellIs" dxfId="20" priority="13" operator="equal">
      <formula>"The tracker cannot include nights of assistance that belong in the next six-month period."</formula>
    </cfRule>
    <cfRule type="cellIs" dxfId="19" priority="14" operator="equal">
      <formula>"Check-out date is less than or equal to start date."</formula>
    </cfRule>
    <cfRule type="cellIs" dxfId="18" priority="15" operator="equal">
      <formula>"The tracker cannot include duplicated nights assisted."</formula>
    </cfRule>
    <cfRule type="cellIs" dxfId="17" priority="16" operator="equal">
      <formula>"The tracker cannot include duplicated nights."</formula>
    </cfRule>
    <cfRule type="cellIs" dxfId="16" priority="17" operator="equal">
      <formula>"Payment cannot exceed cost."</formula>
    </cfRule>
    <cfRule type="cellIs" dxfId="15" priority="18" operator="equal">
      <formula>"Complete the entry."</formula>
    </cfRule>
  </conditionalFormatting>
  <conditionalFormatting sqref="I42:L42">
    <cfRule type="expression" dxfId="14" priority="10">
      <formula>AND($I$5&gt;0,$I$42&gt;$I$5)</formula>
    </cfRule>
  </conditionalFormatting>
  <conditionalFormatting sqref="I27:L36">
    <cfRule type="expression" dxfId="13" priority="8">
      <formula>AK46&gt;0</formula>
    </cfRule>
  </conditionalFormatting>
  <conditionalFormatting sqref="M27:P36">
    <cfRule type="expression" dxfId="12" priority="7">
      <formula>AL46&gt;0</formula>
    </cfRule>
  </conditionalFormatting>
  <conditionalFormatting sqref="Q27:T36">
    <cfRule type="expression" dxfId="11" priority="6">
      <formula>AM46&gt;0</formula>
    </cfRule>
  </conditionalFormatting>
  <conditionalFormatting sqref="U27:X36">
    <cfRule type="expression" dxfId="10" priority="5">
      <formula>AN46&gt;0</formula>
    </cfRule>
  </conditionalFormatting>
  <conditionalFormatting sqref="U27:X36">
    <cfRule type="expression" dxfId="9" priority="4">
      <formula>AP46&gt;0</formula>
    </cfRule>
  </conditionalFormatting>
  <conditionalFormatting sqref="Q27:T36">
    <cfRule type="expression" dxfId="8" priority="3">
      <formula>AR46&gt;0</formula>
    </cfRule>
  </conditionalFormatting>
  <conditionalFormatting sqref="C27">
    <cfRule type="expression" dxfId="7" priority="2">
      <formula>AJ46&gt;0</formula>
    </cfRule>
  </conditionalFormatting>
  <conditionalFormatting sqref="C28:C36">
    <cfRule type="expression" dxfId="6" priority="1">
      <formula>AJ47&gt;0</formula>
    </cfRule>
  </conditionalFormatting>
  <conditionalFormatting sqref="Y42">
    <cfRule type="expression" dxfId="5" priority="21">
      <formula>AND($Y$5&gt;0,$Y$42&gt;$Y$5)</formula>
    </cfRule>
    <cfRule type="cellIs" dxfId="4" priority="22" operator="greaterThan">
      <formula>60</formula>
    </cfRule>
  </conditionalFormatting>
  <dataValidations count="3">
    <dataValidation type="list" allowBlank="1" showInputMessage="1" showErrorMessage="1" sqref="C27:C36">
      <formula1>Type</formula1>
    </dataValidation>
    <dataValidation allowBlank="1" showInputMessage="1" showErrorMessage="1" promptTitle="Six-month STSH Cap" prompt="If the Project Sponsor uses a Six-month STSH Cap, enter the dollar amount." sqref="I5:L5"/>
    <dataValidation type="custom" allowBlank="1" showInputMessage="1" showErrorMessage="1" errorTitle="Alternate Time Cap" error="The number of nights cannot exceed 60. " promptTitle="Alternate Time Cap" prompt="If the Project Sponsor uses an Alternate Time Cap, enter the number of nights. This number cannot exceed 60. " sqref="Y5:AB5">
      <formula1>Y5&lt;61</formula1>
    </dataValidation>
  </dataValidations>
  <printOptions horizontalCentered="1"/>
  <pageMargins left="0.25" right="0.25" top="0.7" bottom="0.25" header="0.25" footer="0.25"/>
  <pageSetup orientation="portrait" r:id="rId1"/>
  <headerFooter>
    <oddHeader>&amp;C&amp;"-,Bold"&amp;K01+014STSH Tracking Worksheet&amp;11
&amp;8Form K2</oddHeader>
    <oddFooter>&amp;L&amp;"-,Regular"&amp;8&amp;K01+013DSHS Program Form K2&amp;C&amp;"-,Regular"&amp;8&amp;K01+013&amp;P of &amp;N&amp;R&amp;"-,Regular"&amp;8&amp;K01+013Previous versions are obsolete (06/01/18)</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STSH Tracking Worksheet</vt:lpstr>
      <vt:lpstr>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Berkman,Blade L (DSHS)</dc:creator>
  <cp:lastModifiedBy>Ariel White</cp:lastModifiedBy>
  <cp:lastPrinted>2017-09-29T04:13:57Z</cp:lastPrinted>
  <dcterms:created xsi:type="dcterms:W3CDTF">2017-09-27T17:06:13Z</dcterms:created>
  <dcterms:modified xsi:type="dcterms:W3CDTF">2018-10-15T18:29:45Z</dcterms:modified>
</cp:coreProperties>
</file>